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C:\Users\HedonSo\Documents\3. EDV Kurse\EDV Training Material EN\Session 8 &amp; 9\"/>
    </mc:Choice>
  </mc:AlternateContent>
  <bookViews>
    <workbookView xWindow="0" yWindow="0" windowWidth="20490" windowHeight="8220" firstSheet="1" activeTab="6"/>
  </bookViews>
  <sheets>
    <sheet name="Introduction" sheetId="1" r:id="rId1"/>
    <sheet name="Add content" sheetId="9" r:id="rId2"/>
    <sheet name="Formatting" sheetId="3" r:id="rId3"/>
    <sheet name="Formulas" sheetId="5" r:id="rId4"/>
    <sheet name="Charting" sheetId="7" r:id="rId5"/>
    <sheet name="Functions" sheetId="6" r:id="rId6"/>
    <sheet name="Naming Ranges" sheetId="2" r:id="rId7"/>
    <sheet name="Data Tables" sheetId="8" r:id="rId8"/>
  </sheets>
  <definedNames>
    <definedName name="cement" localSheetId="2">Formatting!$C$10:$H$15</definedName>
    <definedName name="Januar_Dateien">'Naming Ranges'!$C$23:$C$25</definedName>
    <definedName name="SALES" localSheetId="5">Functions!$D$74:$D$77</definedName>
    <definedName name="SALES">Formulas!$D$44:$D$47</definedName>
  </definedNames>
  <calcPr calcId="171027"/>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138" i="5" l="1"/>
  <c r="C139" i="5"/>
  <c r="C140" i="5"/>
  <c r="C141" i="5"/>
  <c r="C142" i="5"/>
  <c r="D39" i="6" l="1"/>
  <c r="C40" i="8" l="1"/>
  <c r="I56" i="5"/>
  <c r="I52" i="5"/>
  <c r="I51" i="5"/>
  <c r="I50" i="5"/>
  <c r="I49" i="5"/>
  <c r="I48" i="5"/>
  <c r="I47" i="5"/>
  <c r="I46" i="5"/>
  <c r="I45" i="5"/>
  <c r="I44" i="5"/>
  <c r="D14" i="5"/>
</calcChain>
</file>

<file path=xl/comments1.xml><?xml version="1.0" encoding="utf-8"?>
<comments xmlns="http://schemas.openxmlformats.org/spreadsheetml/2006/main">
  <authors>
    <author/>
  </authors>
  <commentList>
    <comment ref="C42" authorId="0" shapeId="0">
      <text>
        <r>
          <rPr>
            <sz val="10"/>
            <color rgb="FF000000"/>
            <rFont val="Arial"/>
          </rPr>
          <t>Paula Ecklund:
After completing this exercise, you'll know how to create a cell comment.</t>
        </r>
      </text>
    </comment>
  </commentList>
</comments>
</file>

<file path=xl/sharedStrings.xml><?xml version="1.0" encoding="utf-8"?>
<sst xmlns="http://schemas.openxmlformats.org/spreadsheetml/2006/main" count="339" uniqueCount="250">
  <si>
    <t>April</t>
  </si>
  <si>
    <t xml:space="preserve"> </t>
  </si>
  <si>
    <t>Sales</t>
  </si>
  <si>
    <t>Beef Burger &amp; Chips</t>
  </si>
  <si>
    <t>U.S.A.</t>
  </si>
  <si>
    <t>Data Tables</t>
  </si>
  <si>
    <t>Qtr 1</t>
  </si>
  <si>
    <t>Qtr 2</t>
  </si>
  <si>
    <t>August</t>
  </si>
  <si>
    <t>September</t>
  </si>
  <si>
    <t>Quarter 1</t>
  </si>
  <si>
    <t>Quarter 2</t>
  </si>
  <si>
    <t>Quarter 3</t>
  </si>
  <si>
    <t>Total:</t>
  </si>
  <si>
    <t>Hotel</t>
  </si>
  <si>
    <t>12345-A</t>
  </si>
  <si>
    <t>Canon Inject Printer</t>
  </si>
  <si>
    <t>12345-B</t>
  </si>
  <si>
    <t>Canon Black Color Patron</t>
  </si>
  <si>
    <t>12345-C</t>
  </si>
  <si>
    <t>Canon Color Patron</t>
  </si>
  <si>
    <t>Sum:</t>
  </si>
  <si>
    <t>Min:</t>
  </si>
  <si>
    <t>Max:</t>
  </si>
  <si>
    <t>Marketing</t>
  </si>
  <si>
    <t>X</t>
  </si>
  <si>
    <t>Y</t>
  </si>
  <si>
    <t>Januar</t>
  </si>
  <si>
    <t>Februar</t>
  </si>
  <si>
    <t>März</t>
  </si>
  <si>
    <t>Currywurst</t>
  </si>
  <si>
    <t>Münchner Schnitzel</t>
  </si>
  <si>
    <t>Fisch und Chips</t>
  </si>
  <si>
    <t>Verkauf</t>
  </si>
  <si>
    <t>3. der Resultat soll so ausschauen</t>
  </si>
  <si>
    <t>3. Lösung: der Resultat soll so ausschauen</t>
  </si>
  <si>
    <t>1. Aufgabe</t>
  </si>
  <si>
    <t>B104</t>
  </si>
  <si>
    <t>B105</t>
  </si>
  <si>
    <t>B106</t>
  </si>
  <si>
    <t>B107</t>
  </si>
  <si>
    <t>2. Tip</t>
  </si>
  <si>
    <t>Add Content</t>
  </si>
  <si>
    <t xml:space="preserve">Exercise 0 </t>
  </si>
  <si>
    <t>To add content</t>
  </si>
  <si>
    <t>Exercise 1</t>
  </si>
  <si>
    <t>Exercise 2</t>
  </si>
  <si>
    <t>Exercise 3</t>
  </si>
  <si>
    <t>Exercise 4</t>
  </si>
  <si>
    <t>Exercise 5</t>
  </si>
  <si>
    <t>Formatting</t>
  </si>
  <si>
    <t>Exercise 6</t>
  </si>
  <si>
    <t>Exercise 7</t>
  </si>
  <si>
    <t>Exercise 8</t>
  </si>
  <si>
    <t>Exercise 9</t>
  </si>
  <si>
    <t>Exercise 10</t>
  </si>
  <si>
    <t>Formulas</t>
  </si>
  <si>
    <t>Charting</t>
  </si>
  <si>
    <t>Exercise 14</t>
  </si>
  <si>
    <t>Exercise 15</t>
  </si>
  <si>
    <t>Exercise 16</t>
  </si>
  <si>
    <t>Exercise 17</t>
  </si>
  <si>
    <t>Exercise 18</t>
  </si>
  <si>
    <t xml:space="preserve">Naming Ranges </t>
  </si>
  <si>
    <t>Exercise 24</t>
  </si>
  <si>
    <t>Exercise 23</t>
  </si>
  <si>
    <t>Exercise 22</t>
  </si>
  <si>
    <t>Exercise 26</t>
  </si>
  <si>
    <t>Exercise 27</t>
  </si>
  <si>
    <t>Exercise 11</t>
  </si>
  <si>
    <t>Exercise 12</t>
  </si>
  <si>
    <t>Exercise 13</t>
  </si>
  <si>
    <t>Exercise 19</t>
  </si>
  <si>
    <t>Exercise 20</t>
  </si>
  <si>
    <t>Exercise 21</t>
  </si>
  <si>
    <t>Excel Basics Practice</t>
  </si>
  <si>
    <t>Exercise 0 - Add a cell content</t>
  </si>
  <si>
    <t>2. The result should look like this</t>
  </si>
  <si>
    <t xml:space="preserve">Data: </t>
  </si>
  <si>
    <t>Italy</t>
  </si>
  <si>
    <t>India</t>
  </si>
  <si>
    <t>Germany</t>
  </si>
  <si>
    <t>England</t>
  </si>
  <si>
    <t>Tomate Mozzarella</t>
  </si>
  <si>
    <t>yes</t>
  </si>
  <si>
    <t>no</t>
  </si>
  <si>
    <t>vegetarian</t>
  </si>
  <si>
    <t>country</t>
  </si>
  <si>
    <t xml:space="preserve">Name of the </t>
  </si>
  <si>
    <t>My favorite food</t>
  </si>
  <si>
    <t>March</t>
  </si>
  <si>
    <t>January</t>
  </si>
  <si>
    <t>Sunday</t>
  </si>
  <si>
    <t>1. To do</t>
  </si>
  <si>
    <t>Your result should be:</t>
  </si>
  <si>
    <t>February</t>
  </si>
  <si>
    <t>Monday</t>
  </si>
  <si>
    <t>Tuesday</t>
  </si>
  <si>
    <t>Wednesday</t>
  </si>
  <si>
    <t>May</t>
  </si>
  <si>
    <t>Thursday</t>
  </si>
  <si>
    <t>June</t>
  </si>
  <si>
    <t>Friday</t>
  </si>
  <si>
    <t>July</t>
  </si>
  <si>
    <t>Saturday</t>
  </si>
  <si>
    <t>Referenced value:</t>
  </si>
  <si>
    <t>Another referenced value:</t>
  </si>
  <si>
    <t>Formula:</t>
  </si>
  <si>
    <t>Values</t>
  </si>
  <si>
    <t>Data in Rows</t>
  </si>
  <si>
    <t>Transposed Data</t>
  </si>
  <si>
    <t>Practice: Formatting</t>
  </si>
  <si>
    <t xml:space="preserve">1. to Do: </t>
  </si>
  <si>
    <t>2. Aid:</t>
  </si>
  <si>
    <t>1. To do:</t>
  </si>
  <si>
    <t xml:space="preserve">  Currency</t>
  </si>
  <si>
    <t xml:space="preserve">  Percentage</t>
  </si>
  <si>
    <t xml:space="preserve">  Thousands comma separator</t>
  </si>
  <si>
    <t xml:space="preserve">  Increase decimals</t>
  </si>
  <si>
    <t xml:space="preserve">  Decrease decimals</t>
  </si>
  <si>
    <t>2.Aid:</t>
  </si>
  <si>
    <t xml:space="preserve">1. To do: </t>
  </si>
  <si>
    <t>2. Result</t>
  </si>
  <si>
    <t>Blue</t>
  </si>
  <si>
    <t>Green</t>
  </si>
  <si>
    <t>Red</t>
  </si>
  <si>
    <t>Black</t>
  </si>
  <si>
    <t>My Favourite Food</t>
  </si>
  <si>
    <t>Country of Origin</t>
  </si>
  <si>
    <t>Vegetarian</t>
  </si>
  <si>
    <t>Tomato Mozzarella Salad</t>
  </si>
  <si>
    <t>Chicken Curry</t>
  </si>
  <si>
    <t>Muenchner Schnitzel</t>
  </si>
  <si>
    <t>Fish and Chips</t>
  </si>
  <si>
    <t>Great Britain</t>
  </si>
  <si>
    <t>2. Aid</t>
  </si>
  <si>
    <t>Horizontal Text Align</t>
  </si>
  <si>
    <t>Vertical Text Align</t>
  </si>
  <si>
    <t>Practice: Formulas</t>
  </si>
  <si>
    <t xml:space="preserve">2. Your result should be: </t>
  </si>
  <si>
    <t>Date</t>
  </si>
  <si>
    <t>Current Balance</t>
  </si>
  <si>
    <t>Duration/Days</t>
  </si>
  <si>
    <t>Transportation Costs</t>
  </si>
  <si>
    <t>Food</t>
  </si>
  <si>
    <t xml:space="preserve">Total: </t>
  </si>
  <si>
    <t>Item #</t>
  </si>
  <si>
    <t>Description</t>
  </si>
  <si>
    <t>Qty</t>
  </si>
  <si>
    <t>Unit price</t>
  </si>
  <si>
    <t>Total price</t>
  </si>
  <si>
    <t>Subtotal</t>
  </si>
  <si>
    <t>Shipping &amp; handling</t>
  </si>
  <si>
    <t>VAT</t>
  </si>
  <si>
    <t>Sales tax</t>
  </si>
  <si>
    <t>Total</t>
  </si>
  <si>
    <t>*= the total of the purchase before tax</t>
  </si>
  <si>
    <t>*= 19% tax rate</t>
  </si>
  <si>
    <t>*= the total of the purchase after tax</t>
  </si>
  <si>
    <t>Practice: Functions</t>
  </si>
  <si>
    <t>2. You should get this result:</t>
  </si>
  <si>
    <t>Tax rate:</t>
  </si>
  <si>
    <t>Tax:</t>
  </si>
  <si>
    <t>Example</t>
  </si>
  <si>
    <t>Average:</t>
  </si>
  <si>
    <t xml:space="preserve">Today's date: </t>
  </si>
  <si>
    <t>2. Your result should be like this:</t>
  </si>
  <si>
    <t>Sales ($ millions)</t>
  </si>
  <si>
    <t>Quarter 4</t>
  </si>
  <si>
    <t xml:space="preserve">Which did better? </t>
  </si>
  <si>
    <t xml:space="preserve">Met $600M Q goal? </t>
  </si>
  <si>
    <t xml:space="preserve">Q1 vs. Q2: </t>
  </si>
  <si>
    <t>Sale:</t>
  </si>
  <si>
    <t>Practice: Charting</t>
  </si>
  <si>
    <t>1. to do</t>
  </si>
  <si>
    <t>Overhead</t>
  </si>
  <si>
    <t>R&amp;D</t>
  </si>
  <si>
    <t>Exercise 23 - Name a range</t>
  </si>
  <si>
    <t>January Data</t>
  </si>
  <si>
    <t>Exercise 24 - Name a range</t>
  </si>
  <si>
    <t>Practice: Data Tables</t>
  </si>
  <si>
    <t>The model</t>
  </si>
  <si>
    <t>Interest Rate</t>
  </si>
  <si>
    <t>Term</t>
  </si>
  <si>
    <t>Input values that can vary.</t>
  </si>
  <si>
    <t>Principal</t>
  </si>
  <si>
    <t>Monthly Payment</t>
  </si>
  <si>
    <t>=PMT(interest rate/12, term * 12, principal)</t>
  </si>
  <si>
    <t>Exercise 26 -The One-Input Data Table</t>
  </si>
  <si>
    <t>Vary Interest Input</t>
  </si>
  <si>
    <t>Vary Term Input</t>
  </si>
  <si>
    <t>Vary Principal Input</t>
  </si>
  <si>
    <t>Interest</t>
  </si>
  <si>
    <t>Exercise 27 - The Two-Input Data Table</t>
  </si>
  <si>
    <t>Practice: Naming Ranges</t>
  </si>
  <si>
    <t>Exercise 25</t>
  </si>
  <si>
    <t>Functions</t>
  </si>
  <si>
    <t>Exercise 15 - Generate a Quick Chart</t>
  </si>
  <si>
    <t>Exercise 16 - Use the Chart Wizard to Create a Chart</t>
  </si>
  <si>
    <t>Exercise 17 -Create a Scatter Plot (XY Chart)</t>
  </si>
  <si>
    <t>Exercise 18 - Copying a Formula Using a Relative Reference</t>
  </si>
  <si>
    <t>Exercise 19 - Copying a Formula Using an Absolute Reference</t>
  </si>
  <si>
    <t>Exercise 20 - Use Built-in Functions</t>
  </si>
  <si>
    <t>Exercise 21 - Using Excel Logical Functions</t>
  </si>
  <si>
    <t>Exercise 22 - Using Excel's Formula Auditing Tools</t>
  </si>
  <si>
    <t>Exercise 25 - Name a range</t>
  </si>
  <si>
    <t>Organise theses datas</t>
  </si>
  <si>
    <t>1. To Do</t>
  </si>
  <si>
    <t>Practice: Add content</t>
  </si>
  <si>
    <t>one-Imput Datatable</t>
  </si>
  <si>
    <t>two-Imput Datatable</t>
  </si>
  <si>
    <t>Add</t>
  </si>
  <si>
    <t>Calculating Vacation Budget</t>
  </si>
  <si>
    <t>Use Complex formulas to calculate the purchase</t>
  </si>
  <si>
    <t>Edit Fill</t>
  </si>
  <si>
    <t>Use Excel Custom Lists</t>
  </si>
  <si>
    <t>Convert Formulas to Values</t>
  </si>
  <si>
    <t>Copy and Paste a Formula</t>
  </si>
  <si>
    <t>Transpose Data</t>
  </si>
  <si>
    <t>Use Alignment tools</t>
  </si>
  <si>
    <t>Use the Format Painter</t>
  </si>
  <si>
    <t>Create a Text Box</t>
  </si>
  <si>
    <t>Apply Borders</t>
  </si>
  <si>
    <t>Apply Formatting</t>
  </si>
  <si>
    <t>Merge and Center</t>
  </si>
  <si>
    <t>Generate a Quick Chart</t>
  </si>
  <si>
    <t>Use the Chart Wizard</t>
  </si>
  <si>
    <t>Create an XY Chart</t>
  </si>
  <si>
    <t>Relative References</t>
  </si>
  <si>
    <t>Absolute References</t>
  </si>
  <si>
    <t>Use Built-in Functions</t>
  </si>
  <si>
    <t>Using Logical Functions</t>
  </si>
  <si>
    <t>Using Formula Auditing Tools</t>
  </si>
  <si>
    <t>Name a Range (method 1)</t>
  </si>
  <si>
    <t>Name a Range (method 2)</t>
  </si>
  <si>
    <t xml:space="preserve"> Add a Cell Comment</t>
  </si>
  <si>
    <t>Exercise 1 - Merge and Center</t>
  </si>
  <si>
    <t>Exercise 2 - Apply Formatting</t>
  </si>
  <si>
    <t>Exercise 3 - Apply Borders</t>
  </si>
  <si>
    <t>Exercise 4 - Add background color to the cells:</t>
  </si>
  <si>
    <t>Exercise 5 - Use the Format Painter</t>
  </si>
  <si>
    <t>Exercise 6 - Use Alignment tools</t>
  </si>
  <si>
    <t>Exercise 7 -Simple Formula of Addition</t>
  </si>
  <si>
    <t>Exercise 8 -Calculating Vacation Budget</t>
  </si>
  <si>
    <t>Exercise 9 -Use Complex formulas to calculate the purchase</t>
  </si>
  <si>
    <t>Exercise 10 - Edit Fill</t>
  </si>
  <si>
    <t>Exercise 11 - Use Excel Custom Lists</t>
  </si>
  <si>
    <t>Exercise 12 - Copy &amp; Paste a Formula</t>
  </si>
  <si>
    <t>Exercise 13 - Edit Copy &amp; Edit Paste Special to Convert Formulas to Values</t>
  </si>
  <si>
    <t>Exercise 14 - Edit Copy &amp; Edit Paste Special to Transpose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</si>
</sst>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 _€_-;\-* #,##0.00\ _€_-;_-* &quot;-&quot;??\ _€_-;_-@_-"/>
    <numFmt numFmtId="164" formatCode="_(&quot;$&quot;* #,##0_);_(&quot;$&quot;* \(#,##0\);_(&quot;$&quot;* &quot;-&quot;??_);_(@_)"/>
    <numFmt numFmtId="165" formatCode="&quot;$&quot;#,##0.00"/>
    <numFmt numFmtId="166" formatCode="&quot;$&quot;#,##0_);[Red]\(&quot;$&quot;#,##0\)"/>
    <numFmt numFmtId="167" formatCode="_(&quot;$&quot;* #,##0.00_);_(&quot;$&quot;* \(#,##0.00\);_(&quot;$&quot;* &quot;-&quot;??_);_(@_)"/>
    <numFmt numFmtId="168" formatCode="mmmm&quot; &quot;d&quot;, &quot;yyyy"/>
    <numFmt numFmtId="169" formatCode="[$€]#,##0"/>
    <numFmt numFmtId="170" formatCode="[$€]#,##0.0"/>
    <numFmt numFmtId="171" formatCode="[$€]#,##0.00"/>
    <numFmt numFmtId="172" formatCode="m/d/yy"/>
    <numFmt numFmtId="173" formatCode="[$£-809]#,##0.00"/>
    <numFmt numFmtId="174" formatCode="0.0%"/>
    <numFmt numFmtId="175" formatCode="_-* #,##0.00\ [$€-407]_-;\-* #,##0.00\ [$€-407]_-;_-* &quot;-&quot;??\ [$€-407]_-;_-@_-"/>
    <numFmt numFmtId="176" formatCode="#,##0.00\ &quot;€&quot;"/>
  </numFmts>
  <fonts count="65" x14ac:knownFonts="1">
    <font>
      <sz val="10"/>
      <color rgb="FF000000"/>
      <name val="Arial"/>
    </font>
    <font>
      <sz val="11"/>
      <name val="Trebuchet MS"/>
    </font>
    <font>
      <b/>
      <sz val="11"/>
      <name val="Trebuchet MS"/>
    </font>
    <font>
      <sz val="10"/>
      <name val="Arial"/>
    </font>
    <font>
      <b/>
      <sz val="14"/>
      <color rgb="FFFFFFFF"/>
      <name val="Trebuchet MS"/>
    </font>
    <font>
      <b/>
      <sz val="14"/>
      <color rgb="FFFFFFFF"/>
      <name val="Arial"/>
    </font>
    <font>
      <sz val="10"/>
      <name val="Arial"/>
    </font>
    <font>
      <b/>
      <sz val="10"/>
      <color rgb="FF666699"/>
      <name val="Arial"/>
    </font>
    <font>
      <sz val="10"/>
      <name val="Trebuchet MS"/>
    </font>
    <font>
      <b/>
      <sz val="10"/>
      <color rgb="FF008080"/>
      <name val="Arial"/>
    </font>
    <font>
      <sz val="8"/>
      <name val="Trebuchet MS"/>
    </font>
    <font>
      <sz val="9"/>
      <name val="Trebuchet MS"/>
    </font>
    <font>
      <sz val="10"/>
      <color rgb="FF000000"/>
      <name val="Arial"/>
    </font>
    <font>
      <sz val="8"/>
      <name val="Arial"/>
    </font>
    <font>
      <b/>
      <sz val="10"/>
      <color rgb="FF666699"/>
      <name val="Arial"/>
    </font>
    <font>
      <b/>
      <sz val="10"/>
      <color rgb="FFFF0000"/>
      <name val="Arial"/>
    </font>
    <font>
      <sz val="10"/>
      <color rgb="FF008080"/>
      <name val="Arial"/>
    </font>
    <font>
      <b/>
      <sz val="10"/>
      <color rgb="FF333399"/>
      <name val="Arial"/>
    </font>
    <font>
      <sz val="10"/>
      <color rgb="FF4A86E8"/>
      <name val="Arial"/>
    </font>
    <font>
      <sz val="10"/>
      <color rgb="FFCC0000"/>
      <name val="Arial"/>
    </font>
    <font>
      <b/>
      <sz val="10"/>
      <name val="Arial"/>
    </font>
    <font>
      <b/>
      <sz val="10"/>
      <color rgb="FFFFFFFF"/>
      <name val="Arial"/>
    </font>
    <font>
      <b/>
      <sz val="10"/>
      <name val="Arial"/>
    </font>
    <font>
      <sz val="10"/>
      <name val="Arial"/>
    </font>
    <font>
      <b/>
      <sz val="10"/>
      <color rgb="FF000000"/>
      <name val="Arial"/>
    </font>
    <font>
      <b/>
      <sz val="10"/>
      <color rgb="FF000000"/>
      <name val="Arial"/>
    </font>
    <font>
      <sz val="9"/>
      <name val="Arial"/>
    </font>
    <font>
      <b/>
      <sz val="10"/>
      <color rgb="FFFF0000"/>
      <name val="Arial"/>
    </font>
    <font>
      <b/>
      <sz val="10"/>
      <name val="Arial"/>
    </font>
    <font>
      <b/>
      <sz val="10"/>
      <color rgb="FF008080"/>
      <name val="Trebuchet MS"/>
    </font>
    <font>
      <b/>
      <sz val="10"/>
      <name val="Arial"/>
      <family val="2"/>
    </font>
    <font>
      <b/>
      <sz val="10"/>
      <color rgb="FF666699"/>
      <name val="Arial"/>
      <family val="2"/>
    </font>
    <font>
      <sz val="10"/>
      <color rgb="FF000000"/>
      <name val="Arial"/>
      <family val="2"/>
    </font>
    <font>
      <sz val="10"/>
      <name val="Arial"/>
      <family val="2"/>
    </font>
    <font>
      <b/>
      <sz val="14"/>
      <color rgb="FFFFFFFF"/>
      <name val="Trebuchet MS"/>
      <family val="2"/>
    </font>
    <font>
      <sz val="8"/>
      <name val="Arial"/>
      <family val="2"/>
    </font>
    <font>
      <b/>
      <sz val="10"/>
      <color theme="0"/>
      <name val="Arial"/>
      <family val="2"/>
    </font>
    <font>
      <sz val="10"/>
      <color theme="0"/>
      <name val="Arial"/>
      <family val="2"/>
    </font>
    <font>
      <b/>
      <sz val="10"/>
      <color rgb="FF000000"/>
      <name val="Arial"/>
      <family val="2"/>
    </font>
    <font>
      <b/>
      <sz val="10"/>
      <color theme="1"/>
      <name val="Arial"/>
      <family val="2"/>
    </font>
    <font>
      <sz val="10"/>
      <name val="Arial Narrow"/>
      <family val="2"/>
    </font>
    <font>
      <b/>
      <sz val="10"/>
      <color rgb="FFFFFFFF"/>
      <name val="Arial"/>
      <family val="2"/>
    </font>
    <font>
      <b/>
      <sz val="10"/>
      <color rgb="FF2A3990"/>
      <name val="Arial"/>
      <family val="2"/>
    </font>
    <font>
      <sz val="10"/>
      <color rgb="FF666666"/>
      <name val="Arial"/>
      <family val="2"/>
    </font>
    <font>
      <b/>
      <sz val="10"/>
      <color rgb="FF666666"/>
      <name val="Arial"/>
      <family val="2"/>
    </font>
    <font>
      <sz val="10"/>
      <color rgb="FF2A3990"/>
      <name val="Arial"/>
      <family val="2"/>
    </font>
    <font>
      <b/>
      <sz val="20"/>
      <color rgb="FFE01B84"/>
      <name val="Arial"/>
      <family val="2"/>
    </font>
    <font>
      <b/>
      <sz val="12"/>
      <color rgb="FFE01B84"/>
      <name val="Arial"/>
      <family val="2"/>
    </font>
    <font>
      <b/>
      <sz val="14"/>
      <color theme="0"/>
      <name val="Trebuchet MS"/>
      <family val="2"/>
    </font>
    <font>
      <b/>
      <sz val="14"/>
      <color theme="0"/>
      <name val="Arial"/>
      <family val="2"/>
    </font>
    <font>
      <b/>
      <sz val="10"/>
      <color theme="4"/>
      <name val="Trebuchet MS"/>
      <family val="2"/>
    </font>
    <font>
      <b/>
      <sz val="10"/>
      <color theme="4"/>
      <name val="Arial"/>
      <family val="2"/>
    </font>
    <font>
      <sz val="10"/>
      <color rgb="FFFF0000"/>
      <name val="Arial"/>
      <family val="2"/>
    </font>
    <font>
      <b/>
      <sz val="16"/>
      <color rgb="FFFFFFFF"/>
      <name val="Palatino Linotype"/>
      <family val="1"/>
    </font>
    <font>
      <sz val="10"/>
      <name val="Palatino Linotype"/>
      <family val="1"/>
    </font>
    <font>
      <sz val="11"/>
      <name val="Palatino Linotype"/>
      <family val="1"/>
    </font>
    <font>
      <sz val="8"/>
      <name val="Palatino Linotype"/>
      <family val="1"/>
    </font>
    <font>
      <b/>
      <sz val="11"/>
      <color theme="4" tint="-0.499984740745262"/>
      <name val="Palatino Linotype"/>
      <family val="1"/>
    </font>
    <font>
      <b/>
      <i/>
      <sz val="8"/>
      <color theme="4" tint="-0.499984740745262"/>
      <name val="Palatino Linotype"/>
      <family val="1"/>
    </font>
    <font>
      <sz val="9"/>
      <name val="Palatino Linotype"/>
      <family val="1"/>
    </font>
    <font>
      <sz val="10"/>
      <color rgb="FF000000"/>
      <name val="Palatino Linotype"/>
      <family val="1"/>
    </font>
    <font>
      <u/>
      <sz val="8"/>
      <color rgb="FF0000FF"/>
      <name val="Palatino Linotype"/>
      <family val="1"/>
    </font>
    <font>
      <sz val="9"/>
      <color theme="4" tint="-0.499984740745262"/>
      <name val="Palatino Linotype"/>
      <family val="1"/>
    </font>
    <font>
      <sz val="8"/>
      <color theme="4" tint="-0.499984740745262"/>
      <name val="Palatino Linotype"/>
      <family val="1"/>
    </font>
    <font>
      <i/>
      <sz val="9"/>
      <name val="Palatino Linotype"/>
      <family val="1"/>
    </font>
  </fonts>
  <fills count="19">
    <fill>
      <patternFill patternType="none"/>
    </fill>
    <fill>
      <patternFill patternType="gray125"/>
    </fill>
    <fill>
      <patternFill patternType="solid">
        <fgColor rgb="FF666699"/>
        <bgColor rgb="FF666699"/>
      </patternFill>
    </fill>
    <fill>
      <patternFill patternType="solid">
        <fgColor rgb="FF33CCCC"/>
        <bgColor rgb="FF33CCCC"/>
      </patternFill>
    </fill>
    <fill>
      <patternFill patternType="solid">
        <fgColor rgb="FFFFFFFF"/>
        <bgColor rgb="FFFFFFFF"/>
      </patternFill>
    </fill>
    <fill>
      <patternFill patternType="solid">
        <fgColor rgb="FFFFFF99"/>
        <bgColor rgb="FFFFFF99"/>
      </patternFill>
    </fill>
    <fill>
      <patternFill patternType="solid">
        <fgColor rgb="FFB6D7A8"/>
        <bgColor rgb="FFB6D7A8"/>
      </patternFill>
    </fill>
    <fill>
      <patternFill patternType="solid">
        <fgColor rgb="FFF9CB9C"/>
        <bgColor rgb="FFF9CB9C"/>
      </patternFill>
    </fill>
    <fill>
      <patternFill patternType="solid">
        <fgColor rgb="FFCCFFCC"/>
        <bgColor rgb="FFCCFFCC"/>
      </patternFill>
    </fill>
    <fill>
      <patternFill patternType="solid">
        <fgColor rgb="FFF3F3F3"/>
        <bgColor rgb="FFF3F3F3"/>
      </patternFill>
    </fill>
    <fill>
      <patternFill patternType="solid">
        <fgColor theme="8" tint="-0.249977111117893"/>
        <bgColor indexed="64"/>
      </patternFill>
    </fill>
    <fill>
      <patternFill patternType="solid">
        <fgColor theme="8" tint="-0.249977111117893"/>
        <bgColor rgb="FF666699"/>
      </patternFill>
    </fill>
    <fill>
      <patternFill patternType="solid">
        <fgColor theme="8" tint="-0.249977111117893"/>
        <bgColor rgb="FFFFFFFF"/>
      </patternFill>
    </fill>
    <fill>
      <patternFill patternType="solid">
        <fgColor theme="7" tint="0.59999389629810485"/>
        <bgColor indexed="64"/>
      </patternFill>
    </fill>
    <fill>
      <patternFill patternType="solid">
        <fgColor theme="7" tint="0.59999389629810485"/>
        <bgColor rgb="FFCCFFCC"/>
      </patternFill>
    </fill>
    <fill>
      <patternFill patternType="solid">
        <fgColor theme="7" tint="0.59999389629810485"/>
        <bgColor rgb="FF008080"/>
      </patternFill>
    </fill>
    <fill>
      <patternFill patternType="solid">
        <fgColor theme="4"/>
        <bgColor indexed="64"/>
      </patternFill>
    </fill>
    <fill>
      <patternFill patternType="solid">
        <fgColor theme="7" tint="0.59999389629810485"/>
        <bgColor rgb="FFC0C0C0"/>
      </patternFill>
    </fill>
    <fill>
      <patternFill patternType="solid">
        <fgColor theme="4"/>
        <bgColor rgb="FF666699"/>
      </patternFill>
    </fill>
  </fills>
  <borders count="57">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thick">
        <color rgb="FF000000"/>
      </top>
      <bottom/>
      <diagonal/>
    </border>
    <border>
      <left/>
      <right/>
      <top/>
      <bottom style="thin">
        <color rgb="FFB7B7B7"/>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auto="1"/>
      </left>
      <right style="medium">
        <color rgb="FF000000"/>
      </right>
      <top style="medium">
        <color auto="1"/>
      </top>
      <bottom style="medium">
        <color auto="1"/>
      </bottom>
      <diagonal/>
    </border>
    <border>
      <left style="medium">
        <color rgb="FF000000"/>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rgb="FFB7B7B7"/>
      </bottom>
      <diagonal/>
    </border>
    <border>
      <left/>
      <right style="thin">
        <color indexed="64"/>
      </right>
      <top/>
      <bottom style="thin">
        <color rgb="FFB7B7B7"/>
      </bottom>
      <diagonal/>
    </border>
    <border>
      <left style="thin">
        <color indexed="64"/>
      </left>
      <right/>
      <top/>
      <bottom style="thin">
        <color indexed="64"/>
      </bottom>
      <diagonal/>
    </border>
    <border>
      <left/>
      <right/>
      <top/>
      <bottom style="thin">
        <color indexed="64"/>
      </bottom>
      <diagonal/>
    </border>
    <border>
      <left/>
      <right/>
      <top style="medium">
        <color rgb="FF000000"/>
      </top>
      <bottom style="thin">
        <color indexed="64"/>
      </bottom>
      <diagonal/>
    </border>
    <border>
      <left/>
      <right style="thin">
        <color indexed="64"/>
      </right>
      <top style="medium">
        <color rgb="FF000000"/>
      </top>
      <bottom style="thin">
        <color indexed="64"/>
      </bottom>
      <diagonal/>
    </border>
  </borders>
  <cellStyleXfs count="3">
    <xf numFmtId="0" fontId="0" fillId="0" borderId="0"/>
    <xf numFmtId="43" fontId="12" fillId="0" borderId="0" applyFont="0" applyFill="0" applyBorder="0" applyAlignment="0" applyProtection="0"/>
    <xf numFmtId="9" fontId="12" fillId="0" borderId="0" applyFont="0" applyFill="0" applyBorder="0" applyAlignment="0" applyProtection="0"/>
  </cellStyleXfs>
  <cellXfs count="388">
    <xf numFmtId="0" fontId="0" fillId="0" borderId="0" xfId="0" applyFont="1" applyAlignment="1"/>
    <xf numFmtId="0" fontId="1" fillId="0" borderId="0" xfId="0" applyFont="1" applyAlignment="1"/>
    <xf numFmtId="0" fontId="2" fillId="0" borderId="0" xfId="0" applyFont="1" applyAlignment="1"/>
    <xf numFmtId="9" fontId="2" fillId="0" borderId="0" xfId="0" applyNumberFormat="1" applyFont="1" applyAlignment="1"/>
    <xf numFmtId="0" fontId="3" fillId="0" borderId="0" xfId="0" applyFont="1" applyAlignment="1"/>
    <xf numFmtId="0" fontId="7" fillId="0" borderId="0" xfId="0" applyFont="1" applyAlignment="1"/>
    <xf numFmtId="0" fontId="11" fillId="0" borderId="0" xfId="0" applyFont="1" applyAlignment="1"/>
    <xf numFmtId="0" fontId="7" fillId="0" borderId="0" xfId="0" applyFont="1" applyAlignment="1"/>
    <xf numFmtId="0" fontId="10" fillId="0" borderId="0" xfId="0" applyFont="1" applyAlignment="1"/>
    <xf numFmtId="0" fontId="13" fillId="0" borderId="0" xfId="0" applyFont="1" applyAlignment="1"/>
    <xf numFmtId="0" fontId="14" fillId="0" borderId="0" xfId="0" applyFont="1" applyAlignment="1"/>
    <xf numFmtId="0" fontId="15" fillId="0" borderId="0" xfId="0" applyFont="1" applyAlignment="1"/>
    <xf numFmtId="0" fontId="17" fillId="0" borderId="0" xfId="0" applyFont="1" applyAlignment="1"/>
    <xf numFmtId="0" fontId="6" fillId="0" borderId="0" xfId="0" applyFont="1" applyAlignment="1"/>
    <xf numFmtId="0" fontId="20" fillId="0" borderId="0" xfId="0" applyFont="1" applyAlignment="1"/>
    <xf numFmtId="0" fontId="12" fillId="4" borderId="3" xfId="0" applyFont="1" applyFill="1" applyBorder="1" applyAlignment="1">
      <alignment horizontal="right" wrapText="1"/>
    </xf>
    <xf numFmtId="0" fontId="3" fillId="0" borderId="0" xfId="0" applyFont="1" applyAlignment="1"/>
    <xf numFmtId="0" fontId="20" fillId="0" borderId="12" xfId="0" applyFont="1" applyBorder="1" applyAlignment="1">
      <alignment horizontal="center"/>
    </xf>
    <xf numFmtId="0" fontId="3" fillId="0" borderId="12" xfId="0" applyFont="1" applyBorder="1" applyAlignment="1"/>
    <xf numFmtId="166" fontId="3" fillId="0" borderId="0" xfId="0" applyNumberFormat="1" applyFont="1" applyAlignment="1"/>
    <xf numFmtId="0" fontId="3" fillId="0" borderId="11" xfId="0" applyFont="1" applyBorder="1" applyAlignment="1"/>
    <xf numFmtId="0" fontId="28" fillId="0" borderId="0" xfId="0" applyFont="1" applyAlignment="1">
      <alignment wrapText="1"/>
    </xf>
    <xf numFmtId="171" fontId="3" fillId="0" borderId="20" xfId="0" applyNumberFormat="1" applyFont="1" applyBorder="1" applyAlignment="1"/>
    <xf numFmtId="166" fontId="3" fillId="0" borderId="20" xfId="0" applyNumberFormat="1" applyFont="1" applyBorder="1" applyAlignment="1"/>
    <xf numFmtId="0" fontId="6" fillId="0" borderId="20" xfId="0" applyFont="1" applyBorder="1"/>
    <xf numFmtId="0" fontId="16" fillId="0" borderId="0" xfId="0" applyFont="1" applyAlignment="1">
      <alignment horizontal="right"/>
    </xf>
    <xf numFmtId="0" fontId="6" fillId="0" borderId="0" xfId="0" applyFont="1" applyAlignment="1"/>
    <xf numFmtId="0" fontId="3" fillId="0" borderId="30" xfId="0" applyFont="1" applyBorder="1" applyAlignment="1"/>
    <xf numFmtId="0" fontId="25" fillId="0" borderId="12" xfId="0" applyFont="1" applyBorder="1" applyAlignment="1">
      <alignment horizontal="center" vertical="top" wrapText="1"/>
    </xf>
    <xf numFmtId="0" fontId="0" fillId="0" borderId="32" xfId="0" applyFont="1" applyBorder="1" applyAlignment="1">
      <alignment horizontal="right" vertical="top" wrapText="1"/>
    </xf>
    <xf numFmtId="0" fontId="20" fillId="6" borderId="5" xfId="0" applyFont="1" applyFill="1" applyBorder="1" applyAlignment="1">
      <alignment wrapText="1"/>
    </xf>
    <xf numFmtId="0" fontId="20" fillId="6" borderId="6" xfId="0" applyFont="1" applyFill="1" applyBorder="1" applyAlignment="1">
      <alignment wrapText="1"/>
    </xf>
    <xf numFmtId="0" fontId="20" fillId="6" borderId="7" xfId="0" applyFont="1" applyFill="1" applyBorder="1" applyAlignment="1">
      <alignment wrapText="1"/>
    </xf>
    <xf numFmtId="0" fontId="0" fillId="4" borderId="9" xfId="0" applyFont="1" applyFill="1" applyBorder="1" applyAlignment="1">
      <alignment wrapText="1"/>
    </xf>
    <xf numFmtId="0" fontId="0" fillId="4" borderId="3" xfId="0" applyFont="1" applyFill="1" applyBorder="1" applyAlignment="1">
      <alignment horizontal="left" wrapText="1"/>
    </xf>
    <xf numFmtId="0" fontId="0" fillId="4" borderId="3" xfId="0" applyFont="1" applyFill="1" applyBorder="1" applyAlignment="1">
      <alignment horizontal="right" wrapText="1"/>
    </xf>
    <xf numFmtId="0" fontId="0" fillId="4" borderId="3" xfId="0" applyFont="1" applyFill="1" applyBorder="1" applyAlignment="1">
      <alignment horizontal="right"/>
    </xf>
    <xf numFmtId="0" fontId="0" fillId="4" borderId="8" xfId="0" applyFont="1" applyFill="1" applyBorder="1" applyAlignment="1">
      <alignment horizontal="right" wrapText="1"/>
    </xf>
    <xf numFmtId="0" fontId="3" fillId="0" borderId="4" xfId="0" applyFont="1" applyBorder="1" applyAlignment="1">
      <alignment wrapText="1"/>
    </xf>
    <xf numFmtId="0" fontId="3" fillId="0" borderId="4" xfId="0" applyFont="1" applyBorder="1" applyAlignment="1">
      <alignment horizontal="right" wrapText="1"/>
    </xf>
    <xf numFmtId="0" fontId="3" fillId="0" borderId="4" xfId="0" applyFont="1" applyBorder="1" applyAlignment="1">
      <alignment horizontal="center" wrapText="1"/>
    </xf>
    <xf numFmtId="0" fontId="3" fillId="0" borderId="10" xfId="0" applyFont="1" applyBorder="1" applyAlignment="1">
      <alignment wrapText="1"/>
    </xf>
    <xf numFmtId="0" fontId="20" fillId="0" borderId="2" xfId="0" applyFont="1" applyBorder="1" applyAlignment="1">
      <alignment horizontal="center"/>
    </xf>
    <xf numFmtId="0" fontId="20" fillId="0" borderId="36" xfId="0" applyFont="1" applyBorder="1" applyAlignment="1">
      <alignment horizontal="center"/>
    </xf>
    <xf numFmtId="0" fontId="20" fillId="0" borderId="37" xfId="0" applyFont="1" applyBorder="1" applyAlignment="1">
      <alignment horizontal="center"/>
    </xf>
    <xf numFmtId="0" fontId="0" fillId="0" borderId="0" xfId="0" applyFont="1" applyAlignment="1"/>
    <xf numFmtId="0" fontId="0" fillId="0" borderId="0" xfId="0" applyFont="1" applyAlignment="1"/>
    <xf numFmtId="0" fontId="0" fillId="0" borderId="2" xfId="0" applyFont="1" applyBorder="1" applyAlignment="1"/>
    <xf numFmtId="0" fontId="0" fillId="0" borderId="42" xfId="0" applyFont="1" applyBorder="1" applyAlignment="1"/>
    <xf numFmtId="0" fontId="3" fillId="10" borderId="0" xfId="0" applyFont="1" applyFill="1" applyAlignment="1"/>
    <xf numFmtId="0" fontId="4" fillId="11" borderId="1" xfId="0" applyFont="1" applyFill="1" applyBorder="1" applyAlignment="1">
      <alignment vertical="center"/>
    </xf>
    <xf numFmtId="0" fontId="5" fillId="11" borderId="1" xfId="0" applyFont="1" applyFill="1" applyBorder="1" applyAlignment="1">
      <alignment vertical="center"/>
    </xf>
    <xf numFmtId="0" fontId="5" fillId="10" borderId="0" xfId="0" applyFont="1" applyFill="1" applyAlignment="1">
      <alignment vertical="center"/>
    </xf>
    <xf numFmtId="0" fontId="0" fillId="10" borderId="0" xfId="0" applyFont="1" applyFill="1" applyAlignment="1"/>
    <xf numFmtId="0" fontId="37" fillId="10" borderId="0" xfId="0" applyFont="1" applyFill="1" applyAlignment="1"/>
    <xf numFmtId="0" fontId="3" fillId="0" borderId="41" xfId="0" applyFont="1" applyBorder="1" applyAlignment="1"/>
    <xf numFmtId="0" fontId="3" fillId="0" borderId="2" xfId="0" applyFont="1" applyBorder="1" applyAlignment="1"/>
    <xf numFmtId="0" fontId="13" fillId="0" borderId="2" xfId="0" applyFont="1" applyBorder="1" applyAlignment="1"/>
    <xf numFmtId="0" fontId="3" fillId="0" borderId="43" xfId="0" applyFont="1" applyBorder="1" applyAlignment="1"/>
    <xf numFmtId="0" fontId="13" fillId="0" borderId="44" xfId="0" applyFont="1" applyBorder="1" applyAlignment="1"/>
    <xf numFmtId="0" fontId="3" fillId="0" borderId="44" xfId="0" applyFont="1" applyBorder="1" applyAlignment="1"/>
    <xf numFmtId="0" fontId="0" fillId="0" borderId="44" xfId="0" applyFont="1" applyBorder="1" applyAlignment="1"/>
    <xf numFmtId="0" fontId="0" fillId="0" borderId="45" xfId="0" applyFont="1" applyBorder="1" applyAlignment="1"/>
    <xf numFmtId="0" fontId="37" fillId="0" borderId="42" xfId="0" applyFont="1" applyFill="1" applyBorder="1" applyAlignment="1"/>
    <xf numFmtId="0" fontId="7" fillId="0" borderId="2" xfId="0" applyFont="1" applyBorder="1" applyAlignment="1"/>
    <xf numFmtId="0" fontId="3" fillId="0" borderId="42" xfId="0" applyFont="1" applyBorder="1" applyAlignment="1"/>
    <xf numFmtId="0" fontId="3" fillId="0" borderId="2" xfId="0" applyNumberFormat="1" applyFont="1" applyBorder="1" applyAlignment="1"/>
    <xf numFmtId="165" fontId="16" fillId="0" borderId="2" xfId="0" applyNumberFormat="1" applyFont="1" applyBorder="1" applyAlignment="1"/>
    <xf numFmtId="0" fontId="3" fillId="0" borderId="2" xfId="2" applyNumberFormat="1" applyFont="1" applyBorder="1" applyAlignment="1"/>
    <xf numFmtId="0" fontId="16" fillId="0" borderId="2" xfId="0" applyFont="1" applyBorder="1" applyAlignment="1"/>
    <xf numFmtId="0" fontId="3" fillId="0" borderId="2" xfId="1" applyNumberFormat="1" applyFont="1" applyBorder="1" applyAlignment="1"/>
    <xf numFmtId="2" fontId="3" fillId="0" borderId="2" xfId="0" applyNumberFormat="1" applyFont="1" applyBorder="1" applyAlignment="1"/>
    <xf numFmtId="0" fontId="3" fillId="0" borderId="45" xfId="0" applyFont="1" applyBorder="1" applyAlignment="1"/>
    <xf numFmtId="0" fontId="3" fillId="3" borderId="2" xfId="0" applyFont="1" applyFill="1" applyBorder="1" applyAlignment="1"/>
    <xf numFmtId="0" fontId="32" fillId="0" borderId="2" xfId="0" applyFont="1" applyBorder="1" applyAlignment="1"/>
    <xf numFmtId="0" fontId="38" fillId="0" borderId="2" xfId="0" applyFont="1" applyBorder="1" applyAlignment="1"/>
    <xf numFmtId="2" fontId="30" fillId="0" borderId="2" xfId="0" applyNumberFormat="1" applyFont="1" applyBorder="1" applyAlignment="1"/>
    <xf numFmtId="0" fontId="39" fillId="0" borderId="2" xfId="0" applyFont="1" applyBorder="1" applyAlignment="1"/>
    <xf numFmtId="0" fontId="36" fillId="0" borderId="2" xfId="0" applyFont="1" applyFill="1" applyBorder="1" applyAlignment="1"/>
    <xf numFmtId="0" fontId="14" fillId="0" borderId="2" xfId="0" applyFont="1" applyBorder="1" applyAlignment="1"/>
    <xf numFmtId="0" fontId="15" fillId="0" borderId="2" xfId="0" applyFont="1" applyBorder="1" applyAlignment="1"/>
    <xf numFmtId="0" fontId="30" fillId="0" borderId="41" xfId="0" applyFont="1" applyBorder="1" applyAlignment="1"/>
    <xf numFmtId="0" fontId="30" fillId="0" borderId="2" xfId="0" applyFont="1" applyBorder="1" applyAlignment="1"/>
    <xf numFmtId="0" fontId="0" fillId="0" borderId="41" xfId="0" applyFont="1" applyBorder="1" applyAlignment="1"/>
    <xf numFmtId="0" fontId="6" fillId="0" borderId="2" xfId="0" applyFont="1" applyBorder="1" applyAlignment="1"/>
    <xf numFmtId="0" fontId="18" fillId="0" borderId="2" xfId="0" applyFont="1" applyBorder="1" applyAlignment="1"/>
    <xf numFmtId="0" fontId="19" fillId="0" borderId="2" xfId="0" applyFont="1" applyBorder="1" applyAlignment="1"/>
    <xf numFmtId="0" fontId="7" fillId="0" borderId="44" xfId="0" applyFont="1" applyBorder="1" applyAlignment="1"/>
    <xf numFmtId="0" fontId="36" fillId="0" borderId="0" xfId="0" applyFont="1" applyFill="1" applyAlignment="1"/>
    <xf numFmtId="0" fontId="20" fillId="0" borderId="2" xfId="0" applyFont="1" applyBorder="1" applyAlignment="1"/>
    <xf numFmtId="0" fontId="21" fillId="2" borderId="2" xfId="0" applyFont="1" applyFill="1" applyBorder="1" applyAlignment="1">
      <alignment horizontal="center"/>
    </xf>
    <xf numFmtId="0" fontId="20" fillId="0" borderId="2" xfId="0" applyFont="1" applyBorder="1" applyAlignment="1">
      <alignment horizontal="right"/>
    </xf>
    <xf numFmtId="175" fontId="40" fillId="5" borderId="2" xfId="0" applyNumberFormat="1" applyFont="1" applyFill="1" applyBorder="1" applyAlignment="1"/>
    <xf numFmtId="166" fontId="20" fillId="0" borderId="2" xfId="0" applyNumberFormat="1" applyFont="1" applyBorder="1" applyAlignment="1">
      <alignment horizontal="right"/>
    </xf>
    <xf numFmtId="0" fontId="3" fillId="0" borderId="2" xfId="0" applyFont="1" applyBorder="1" applyAlignment="1">
      <alignment horizontal="right"/>
    </xf>
    <xf numFmtId="175" fontId="35" fillId="0" borderId="2" xfId="0" applyNumberFormat="1" applyFont="1" applyBorder="1" applyAlignment="1"/>
    <xf numFmtId="166" fontId="3" fillId="0" borderId="2" xfId="0" applyNumberFormat="1" applyFont="1" applyBorder="1" applyAlignment="1">
      <alignment horizontal="right"/>
    </xf>
    <xf numFmtId="0" fontId="0" fillId="4" borderId="2" xfId="0" applyFont="1" applyFill="1" applyBorder="1" applyAlignment="1">
      <alignment wrapText="1"/>
    </xf>
    <xf numFmtId="0" fontId="12" fillId="4" borderId="2" xfId="0" applyFont="1" applyFill="1" applyBorder="1" applyAlignment="1">
      <alignment horizontal="right" wrapText="1"/>
    </xf>
    <xf numFmtId="0" fontId="33" fillId="0" borderId="2" xfId="0" applyFont="1" applyBorder="1" applyAlignment="1"/>
    <xf numFmtId="0" fontId="4" fillId="11" borderId="2" xfId="0" applyFont="1" applyFill="1" applyBorder="1" applyAlignment="1">
      <alignment vertical="center"/>
    </xf>
    <xf numFmtId="0" fontId="0" fillId="0" borderId="43" xfId="0" applyFont="1" applyBorder="1" applyAlignment="1"/>
    <xf numFmtId="0" fontId="14" fillId="0" borderId="42" xfId="0" applyFont="1" applyBorder="1" applyAlignment="1"/>
    <xf numFmtId="0" fontId="3" fillId="0" borderId="2" xfId="0" applyFont="1" applyBorder="1" applyAlignment="1">
      <alignment horizontal="center"/>
    </xf>
    <xf numFmtId="0" fontId="26" fillId="0" borderId="2" xfId="0" applyFont="1" applyBorder="1" applyAlignment="1">
      <alignment horizontal="right"/>
    </xf>
    <xf numFmtId="9" fontId="3" fillId="0" borderId="2" xfId="0" applyNumberFormat="1" applyFont="1" applyBorder="1" applyAlignment="1">
      <alignment horizontal="center"/>
    </xf>
    <xf numFmtId="0" fontId="7" fillId="0" borderId="2" xfId="0" applyFont="1" applyBorder="1" applyAlignment="1">
      <alignment horizontal="right"/>
    </xf>
    <xf numFmtId="0" fontId="7" fillId="0" borderId="2" xfId="0" applyFont="1" applyBorder="1" applyAlignment="1">
      <alignment horizontal="center"/>
    </xf>
    <xf numFmtId="0" fontId="0" fillId="10" borderId="38" xfId="0" applyFont="1" applyFill="1" applyBorder="1" applyAlignment="1"/>
    <xf numFmtId="0" fontId="41" fillId="11" borderId="39" xfId="0" applyFont="1" applyFill="1" applyBorder="1" applyAlignment="1">
      <alignment vertical="center"/>
    </xf>
    <xf numFmtId="0" fontId="4" fillId="11" borderId="39" xfId="0" applyFont="1" applyFill="1" applyBorder="1" applyAlignment="1">
      <alignment vertical="center"/>
    </xf>
    <xf numFmtId="0" fontId="0" fillId="10" borderId="39" xfId="0" applyFont="1" applyFill="1" applyBorder="1" applyAlignment="1"/>
    <xf numFmtId="0" fontId="0" fillId="12" borderId="39" xfId="0" applyFont="1" applyFill="1" applyBorder="1" applyAlignment="1"/>
    <xf numFmtId="0" fontId="0" fillId="10" borderId="40" xfId="0" applyFont="1" applyFill="1" applyBorder="1" applyAlignment="1"/>
    <xf numFmtId="0" fontId="36" fillId="10" borderId="39" xfId="0" applyFont="1" applyFill="1" applyBorder="1" applyAlignment="1"/>
    <xf numFmtId="0" fontId="37" fillId="10" borderId="39" xfId="0" applyFont="1" applyFill="1" applyBorder="1" applyAlignment="1"/>
    <xf numFmtId="0" fontId="14" fillId="10" borderId="40" xfId="0" applyFont="1" applyFill="1" applyBorder="1" applyAlignment="1"/>
    <xf numFmtId="0" fontId="3" fillId="0" borderId="29" xfId="0" applyFont="1" applyBorder="1" applyAlignment="1"/>
    <xf numFmtId="0" fontId="3" fillId="0" borderId="31" xfId="0" applyFont="1" applyBorder="1" applyAlignment="1"/>
    <xf numFmtId="0" fontId="3" fillId="10" borderId="39" xfId="0" applyFont="1" applyFill="1" applyBorder="1" applyAlignment="1"/>
    <xf numFmtId="0" fontId="37" fillId="10" borderId="38" xfId="0" applyFont="1" applyFill="1" applyBorder="1" applyAlignment="1"/>
    <xf numFmtId="0" fontId="37" fillId="10" borderId="40" xfId="0" applyFont="1" applyFill="1" applyBorder="1" applyAlignment="1"/>
    <xf numFmtId="0" fontId="3" fillId="8" borderId="30" xfId="0" applyFont="1" applyFill="1" applyBorder="1" applyAlignment="1"/>
    <xf numFmtId="0" fontId="3" fillId="0" borderId="22" xfId="0" applyFont="1" applyBorder="1" applyAlignment="1"/>
    <xf numFmtId="0" fontId="3" fillId="0" borderId="23" xfId="0" applyFont="1" applyBorder="1" applyAlignment="1"/>
    <xf numFmtId="0" fontId="3" fillId="0" borderId="24" xfId="0" applyFont="1" applyBorder="1" applyAlignment="1"/>
    <xf numFmtId="0" fontId="3" fillId="0" borderId="25" xfId="0" applyFont="1" applyBorder="1" applyAlignment="1"/>
    <xf numFmtId="0" fontId="3" fillId="0" borderId="28" xfId="0" applyFont="1" applyBorder="1" applyAlignment="1"/>
    <xf numFmtId="0" fontId="3" fillId="0" borderId="26" xfId="0" applyFont="1" applyBorder="1" applyAlignment="1"/>
    <xf numFmtId="0" fontId="3" fillId="0" borderId="27" xfId="0" applyFont="1" applyBorder="1" applyAlignment="1"/>
    <xf numFmtId="0" fontId="3" fillId="10" borderId="38" xfId="0" applyFont="1" applyFill="1" applyBorder="1" applyAlignment="1"/>
    <xf numFmtId="0" fontId="3" fillId="10" borderId="40" xfId="0" applyFont="1" applyFill="1" applyBorder="1" applyAlignment="1"/>
    <xf numFmtId="0" fontId="36" fillId="10" borderId="38" xfId="0" applyFont="1" applyFill="1" applyBorder="1" applyAlignment="1"/>
    <xf numFmtId="0" fontId="14" fillId="10" borderId="39" xfId="0" applyFont="1" applyFill="1" applyBorder="1" applyAlignment="1"/>
    <xf numFmtId="0" fontId="15" fillId="10" borderId="39" xfId="0" applyFont="1" applyFill="1" applyBorder="1" applyAlignment="1"/>
    <xf numFmtId="0" fontId="31" fillId="0" borderId="2" xfId="0" applyFont="1" applyBorder="1" applyAlignment="1"/>
    <xf numFmtId="166" fontId="3" fillId="0" borderId="2" xfId="0" applyNumberFormat="1" applyFont="1" applyBorder="1" applyAlignment="1"/>
    <xf numFmtId="166" fontId="3" fillId="0" borderId="26" xfId="0" applyNumberFormat="1" applyFont="1" applyBorder="1" applyAlignment="1"/>
    <xf numFmtId="167" fontId="27" fillId="0" borderId="2" xfId="0" applyNumberFormat="1" applyFont="1" applyBorder="1" applyAlignment="1"/>
    <xf numFmtId="0" fontId="28" fillId="0" borderId="41" xfId="0" applyFont="1" applyBorder="1" applyAlignment="1">
      <alignment wrapText="1"/>
    </xf>
    <xf numFmtId="0" fontId="20" fillId="7" borderId="2" xfId="0" applyFont="1" applyFill="1" applyBorder="1" applyAlignment="1">
      <alignment wrapText="1"/>
    </xf>
    <xf numFmtId="0" fontId="20" fillId="7" borderId="2" xfId="0" applyFont="1" applyFill="1" applyBorder="1" applyAlignment="1">
      <alignment horizontal="center" wrapText="1"/>
    </xf>
    <xf numFmtId="0" fontId="30" fillId="7" borderId="2" xfId="0" applyFont="1" applyFill="1" applyBorder="1" applyAlignment="1"/>
    <xf numFmtId="0" fontId="28" fillId="7" borderId="2" xfId="0" applyFont="1" applyFill="1" applyBorder="1" applyAlignment="1">
      <alignment wrapText="1"/>
    </xf>
    <xf numFmtId="0" fontId="28" fillId="0" borderId="2" xfId="0" applyFont="1" applyBorder="1" applyAlignment="1">
      <alignment wrapText="1"/>
    </xf>
    <xf numFmtId="0" fontId="28" fillId="0" borderId="42" xfId="0" applyFont="1" applyBorder="1" applyAlignment="1">
      <alignment wrapText="1"/>
    </xf>
    <xf numFmtId="14" fontId="6" fillId="0" borderId="2" xfId="0" applyNumberFormat="1" applyFont="1" applyBorder="1" applyAlignment="1">
      <alignment horizontal="left"/>
    </xf>
    <xf numFmtId="169" fontId="3" fillId="0" borderId="2" xfId="0" applyNumberFormat="1" applyFont="1" applyBorder="1" applyAlignment="1"/>
    <xf numFmtId="169" fontId="6" fillId="0" borderId="2" xfId="0" applyNumberFormat="1" applyFont="1" applyBorder="1" applyAlignment="1"/>
    <xf numFmtId="169" fontId="3" fillId="0" borderId="2" xfId="0" applyNumberFormat="1" applyFont="1" applyBorder="1" applyAlignment="1">
      <alignment horizontal="right"/>
    </xf>
    <xf numFmtId="3" fontId="3" fillId="0" borderId="2" xfId="0" applyNumberFormat="1" applyFont="1" applyBorder="1" applyAlignment="1">
      <alignment horizontal="right"/>
    </xf>
    <xf numFmtId="170" fontId="6" fillId="0" borderId="2" xfId="0" applyNumberFormat="1" applyFont="1" applyBorder="1" applyAlignment="1">
      <alignment horizontal="right"/>
    </xf>
    <xf numFmtId="171" fontId="6" fillId="0" borderId="2" xfId="0" applyNumberFormat="1" applyFont="1" applyBorder="1" applyAlignment="1">
      <alignment horizontal="right"/>
    </xf>
    <xf numFmtId="3" fontId="3" fillId="0" borderId="2" xfId="0" applyNumberFormat="1" applyFont="1" applyBorder="1" applyAlignment="1"/>
    <xf numFmtId="168" fontId="6" fillId="0" borderId="2" xfId="0" applyNumberFormat="1" applyFont="1" applyBorder="1" applyAlignment="1"/>
    <xf numFmtId="0" fontId="0" fillId="0" borderId="0" xfId="0" applyFont="1" applyFill="1" applyAlignment="1"/>
    <xf numFmtId="0" fontId="37" fillId="0" borderId="41" xfId="0" applyFont="1" applyFill="1" applyBorder="1" applyAlignment="1"/>
    <xf numFmtId="0" fontId="37" fillId="0" borderId="2" xfId="0" applyFont="1" applyFill="1" applyBorder="1" applyAlignment="1"/>
    <xf numFmtId="168" fontId="6" fillId="0" borderId="44" xfId="0" applyNumberFormat="1" applyFont="1" applyBorder="1" applyAlignment="1"/>
    <xf numFmtId="166" fontId="27" fillId="0" borderId="44" xfId="0" applyNumberFormat="1" applyFont="1" applyBorder="1" applyAlignment="1"/>
    <xf numFmtId="164" fontId="33" fillId="9" borderId="21" xfId="0" applyNumberFormat="1" applyFont="1" applyFill="1" applyBorder="1"/>
    <xf numFmtId="0" fontId="33" fillId="9" borderId="21" xfId="0" applyFont="1" applyFill="1" applyBorder="1"/>
    <xf numFmtId="171" fontId="33" fillId="9" borderId="21" xfId="0" applyNumberFormat="1" applyFont="1" applyFill="1" applyBorder="1"/>
    <xf numFmtId="0" fontId="42" fillId="0" borderId="46" xfId="0" applyFont="1" applyBorder="1"/>
    <xf numFmtId="0" fontId="42" fillId="0" borderId="47" xfId="0" applyFont="1" applyBorder="1" applyAlignment="1"/>
    <xf numFmtId="0" fontId="42" fillId="0" borderId="47" xfId="0" applyFont="1" applyBorder="1"/>
    <xf numFmtId="0" fontId="42" fillId="0" borderId="47" xfId="0" applyFont="1" applyBorder="1" applyAlignment="1">
      <alignment horizontal="right"/>
    </xf>
    <xf numFmtId="0" fontId="42" fillId="0" borderId="48" xfId="0" applyFont="1" applyBorder="1" applyAlignment="1">
      <alignment horizontal="right"/>
    </xf>
    <xf numFmtId="0" fontId="43" fillId="9" borderId="49" xfId="0" applyFont="1" applyFill="1" applyBorder="1"/>
    <xf numFmtId="164" fontId="44" fillId="9" borderId="2" xfId="0" applyNumberFormat="1" applyFont="1" applyFill="1" applyBorder="1" applyAlignment="1"/>
    <xf numFmtId="0" fontId="44" fillId="9" borderId="2" xfId="0" applyFont="1" applyFill="1" applyBorder="1"/>
    <xf numFmtId="3" fontId="43" fillId="9" borderId="2" xfId="0" applyNumberFormat="1" applyFont="1" applyFill="1" applyBorder="1" applyAlignment="1">
      <alignment horizontal="right"/>
    </xf>
    <xf numFmtId="171" fontId="43" fillId="9" borderId="2" xfId="0" applyNumberFormat="1" applyFont="1" applyFill="1" applyBorder="1" applyAlignment="1">
      <alignment horizontal="right"/>
    </xf>
    <xf numFmtId="171" fontId="43" fillId="9" borderId="50" xfId="0" applyNumberFormat="1" applyFont="1" applyFill="1" applyBorder="1" applyAlignment="1">
      <alignment horizontal="right"/>
    </xf>
    <xf numFmtId="0" fontId="43" fillId="0" borderId="49" xfId="0" applyFont="1" applyBorder="1"/>
    <xf numFmtId="164" fontId="44" fillId="0" borderId="2" xfId="0" applyNumberFormat="1" applyFont="1" applyBorder="1" applyAlignment="1"/>
    <xf numFmtId="0" fontId="44" fillId="0" borderId="2" xfId="0" applyFont="1" applyBorder="1"/>
    <xf numFmtId="0" fontId="43" fillId="0" borderId="2" xfId="0" applyFont="1" applyBorder="1" applyAlignment="1">
      <alignment horizontal="right"/>
    </xf>
    <xf numFmtId="171" fontId="43" fillId="0" borderId="2" xfId="0" applyNumberFormat="1" applyFont="1" applyBorder="1" applyAlignment="1">
      <alignment horizontal="right"/>
    </xf>
    <xf numFmtId="171" fontId="43" fillId="0" borderId="50" xfId="0" applyNumberFormat="1" applyFont="1" applyBorder="1" applyAlignment="1">
      <alignment horizontal="right"/>
    </xf>
    <xf numFmtId="0" fontId="43" fillId="9" borderId="49" xfId="0" applyFont="1" applyFill="1" applyBorder="1" applyAlignment="1"/>
    <xf numFmtId="0" fontId="33" fillId="9" borderId="2" xfId="0" applyFont="1" applyFill="1" applyBorder="1" applyAlignment="1"/>
    <xf numFmtId="171" fontId="33" fillId="9" borderId="2" xfId="0" applyNumberFormat="1" applyFont="1" applyFill="1" applyBorder="1" applyAlignment="1"/>
    <xf numFmtId="164" fontId="43" fillId="0" borderId="2" xfId="0" applyNumberFormat="1" applyFont="1" applyBorder="1"/>
    <xf numFmtId="171" fontId="33" fillId="0" borderId="2" xfId="0" applyNumberFormat="1" applyFont="1" applyBorder="1"/>
    <xf numFmtId="0" fontId="33" fillId="9" borderId="49" xfId="0" applyFont="1" applyFill="1" applyBorder="1"/>
    <xf numFmtId="0" fontId="33" fillId="9" borderId="2" xfId="0" applyFont="1" applyFill="1" applyBorder="1"/>
    <xf numFmtId="171" fontId="33" fillId="9" borderId="2" xfId="0" applyNumberFormat="1" applyFont="1" applyFill="1" applyBorder="1"/>
    <xf numFmtId="0" fontId="33" fillId="0" borderId="49" xfId="0" applyFont="1" applyBorder="1"/>
    <xf numFmtId="164" fontId="33" fillId="0" borderId="2" xfId="0" applyNumberFormat="1" applyFont="1" applyBorder="1"/>
    <xf numFmtId="0" fontId="33" fillId="0" borderId="2" xfId="0" applyFont="1" applyBorder="1"/>
    <xf numFmtId="167" fontId="33" fillId="9" borderId="2" xfId="0" applyNumberFormat="1" applyFont="1" applyFill="1" applyBorder="1"/>
    <xf numFmtId="0" fontId="33" fillId="9" borderId="51" xfId="0" applyFont="1" applyFill="1" applyBorder="1"/>
    <xf numFmtId="171" fontId="43" fillId="9" borderId="52" xfId="0" applyNumberFormat="1" applyFont="1" applyFill="1" applyBorder="1" applyAlignment="1">
      <alignment horizontal="right"/>
    </xf>
    <xf numFmtId="0" fontId="33" fillId="0" borderId="49" xfId="0" applyFont="1" applyBorder="1" applyAlignment="1"/>
    <xf numFmtId="171" fontId="38" fillId="0" borderId="50" xfId="0" applyNumberFormat="1" applyFont="1" applyBorder="1" applyAlignment="1">
      <alignment horizontal="right"/>
    </xf>
    <xf numFmtId="172" fontId="33" fillId="0" borderId="2" xfId="0" applyNumberFormat="1" applyFont="1" applyBorder="1" applyAlignment="1"/>
    <xf numFmtId="171" fontId="44" fillId="0" borderId="50" xfId="0" applyNumberFormat="1" applyFont="1" applyBorder="1" applyAlignment="1">
      <alignment horizontal="right"/>
    </xf>
    <xf numFmtId="10" fontId="44" fillId="0" borderId="50" xfId="0" applyNumberFormat="1" applyFont="1" applyBorder="1" applyAlignment="1">
      <alignment horizontal="right"/>
    </xf>
    <xf numFmtId="0" fontId="33" fillId="0" borderId="53" xfId="0" applyFont="1" applyBorder="1" applyAlignment="1"/>
    <xf numFmtId="0" fontId="33" fillId="0" borderId="54" xfId="0" applyFont="1" applyBorder="1" applyAlignment="1"/>
    <xf numFmtId="173" fontId="33" fillId="0" borderId="55" xfId="0" applyNumberFormat="1" applyFont="1" applyBorder="1" applyAlignment="1"/>
    <xf numFmtId="171" fontId="47" fillId="0" borderId="55" xfId="0" applyNumberFormat="1" applyFont="1" applyBorder="1" applyAlignment="1">
      <alignment horizontal="right"/>
    </xf>
    <xf numFmtId="171" fontId="46" fillId="0" borderId="56" xfId="0" applyNumberFormat="1" applyFont="1" applyBorder="1" applyAlignment="1">
      <alignment horizontal="right"/>
    </xf>
    <xf numFmtId="0" fontId="32" fillId="0" borderId="41" xfId="0" applyFont="1" applyBorder="1" applyAlignment="1"/>
    <xf numFmtId="0" fontId="32" fillId="0" borderId="2" xfId="0" applyFont="1" applyBorder="1"/>
    <xf numFmtId="0" fontId="20" fillId="0" borderId="44" xfId="0" applyFont="1" applyBorder="1" applyAlignment="1"/>
    <xf numFmtId="176" fontId="3" fillId="0" borderId="2" xfId="0" applyNumberFormat="1" applyFont="1" applyBorder="1" applyAlignment="1"/>
    <xf numFmtId="176" fontId="3" fillId="0" borderId="26" xfId="0" applyNumberFormat="1" applyFont="1" applyBorder="1" applyAlignment="1"/>
    <xf numFmtId="0" fontId="28" fillId="13" borderId="2" xfId="0" applyFont="1" applyFill="1" applyBorder="1" applyAlignment="1">
      <alignment horizontal="right"/>
    </xf>
    <xf numFmtId="165" fontId="6" fillId="13" borderId="2" xfId="0" applyNumberFormat="1" applyFont="1" applyFill="1" applyBorder="1" applyAlignment="1">
      <alignment horizontal="right"/>
    </xf>
    <xf numFmtId="0" fontId="0" fillId="13" borderId="2" xfId="0" applyFont="1" applyFill="1" applyBorder="1" applyAlignment="1"/>
    <xf numFmtId="0" fontId="0" fillId="13" borderId="0" xfId="0" applyFont="1" applyFill="1" applyAlignment="1"/>
    <xf numFmtId="0" fontId="3" fillId="13" borderId="0" xfId="0" applyFont="1" applyFill="1" applyAlignment="1"/>
    <xf numFmtId="0" fontId="0" fillId="13" borderId="41" xfId="0" applyFont="1" applyFill="1" applyBorder="1" applyAlignment="1"/>
    <xf numFmtId="0" fontId="3" fillId="13" borderId="2" xfId="0" applyFont="1" applyFill="1" applyBorder="1" applyAlignment="1"/>
    <xf numFmtId="0" fontId="0" fillId="13" borderId="42" xfId="0" applyFont="1" applyFill="1" applyBorder="1" applyAlignment="1"/>
    <xf numFmtId="0" fontId="30" fillId="13" borderId="2" xfId="0" applyFont="1" applyFill="1" applyBorder="1" applyAlignment="1"/>
    <xf numFmtId="0" fontId="30" fillId="13" borderId="2" xfId="0" applyFont="1" applyFill="1" applyBorder="1" applyAlignment="1">
      <alignment horizontal="right"/>
    </xf>
    <xf numFmtId="0" fontId="9" fillId="14" borderId="2" xfId="0" applyFont="1" applyFill="1" applyBorder="1" applyAlignment="1"/>
    <xf numFmtId="0" fontId="0" fillId="13" borderId="43" xfId="0" applyFont="1" applyFill="1" applyBorder="1" applyAlignment="1"/>
    <xf numFmtId="0" fontId="0" fillId="13" borderId="44" xfId="0" applyFont="1" applyFill="1" applyBorder="1" applyAlignment="1"/>
    <xf numFmtId="0" fontId="3" fillId="13" borderId="44" xfId="0" applyFont="1" applyFill="1" applyBorder="1" applyAlignment="1"/>
    <xf numFmtId="0" fontId="0" fillId="13" borderId="45" xfId="0" applyFont="1" applyFill="1" applyBorder="1" applyAlignment="1"/>
    <xf numFmtId="165" fontId="30" fillId="13" borderId="2" xfId="0" applyNumberFormat="1" applyFont="1" applyFill="1" applyBorder="1" applyAlignment="1">
      <alignment horizontal="left"/>
    </xf>
    <xf numFmtId="0" fontId="30" fillId="13" borderId="2" xfId="0" applyFont="1" applyFill="1" applyBorder="1" applyAlignment="1">
      <alignment horizontal="left"/>
    </xf>
    <xf numFmtId="9" fontId="3" fillId="14" borderId="2" xfId="0" applyNumberFormat="1" applyFont="1" applyFill="1" applyBorder="1" applyAlignment="1">
      <alignment horizontal="center"/>
    </xf>
    <xf numFmtId="0" fontId="20" fillId="13" borderId="2" xfId="0" applyFont="1" applyFill="1" applyBorder="1" applyAlignment="1">
      <alignment horizontal="right"/>
    </xf>
    <xf numFmtId="0" fontId="3" fillId="13" borderId="2" xfId="0" applyFont="1" applyFill="1" applyBorder="1" applyAlignment="1">
      <alignment horizontal="center"/>
    </xf>
    <xf numFmtId="0" fontId="3" fillId="14" borderId="2" xfId="0" applyFont="1" applyFill="1" applyBorder="1" applyAlignment="1">
      <alignment horizontal="center"/>
    </xf>
    <xf numFmtId="0" fontId="37" fillId="13" borderId="2" xfId="0" applyFont="1" applyFill="1" applyBorder="1" applyAlignment="1"/>
    <xf numFmtId="0" fontId="48" fillId="11" borderId="1" xfId="0" applyFont="1" applyFill="1" applyBorder="1" applyAlignment="1">
      <alignment vertical="center"/>
    </xf>
    <xf numFmtId="0" fontId="49" fillId="11" borderId="1" xfId="0" applyFont="1" applyFill="1" applyBorder="1" applyAlignment="1">
      <alignment vertical="center"/>
    </xf>
    <xf numFmtId="0" fontId="20" fillId="0" borderId="23" xfId="0" applyFont="1" applyBorder="1" applyAlignment="1">
      <alignment horizontal="center"/>
    </xf>
    <xf numFmtId="0" fontId="20" fillId="0" borderId="24" xfId="0" applyFont="1" applyBorder="1" applyAlignment="1"/>
    <xf numFmtId="176" fontId="3" fillId="0" borderId="25" xfId="0" applyNumberFormat="1" applyFont="1" applyBorder="1" applyAlignment="1"/>
    <xf numFmtId="0" fontId="20" fillId="0" borderId="28" xfId="0" applyFont="1" applyBorder="1" applyAlignment="1"/>
    <xf numFmtId="176" fontId="3" fillId="0" borderId="27" xfId="0" applyNumberFormat="1" applyFont="1" applyBorder="1" applyAlignment="1"/>
    <xf numFmtId="0" fontId="20" fillId="0" borderId="22" xfId="0" applyFont="1" applyBorder="1" applyAlignment="1">
      <alignment horizontal="center"/>
    </xf>
    <xf numFmtId="0" fontId="20" fillId="0" borderId="24" xfId="0" applyFont="1" applyBorder="1" applyAlignment="1">
      <alignment horizontal="right"/>
    </xf>
    <xf numFmtId="0" fontId="20" fillId="0" borderId="28" xfId="0" applyFont="1" applyBorder="1" applyAlignment="1">
      <alignment horizontal="right" wrapText="1"/>
    </xf>
    <xf numFmtId="0" fontId="0" fillId="0" borderId="2" xfId="0" applyFont="1" applyBorder="1" applyAlignment="1">
      <alignment horizontal="right" vertical="top" wrapText="1"/>
    </xf>
    <xf numFmtId="0" fontId="25" fillId="0" borderId="31" xfId="0" applyFont="1" applyBorder="1" applyAlignment="1">
      <alignment horizontal="center" vertical="top" wrapText="1"/>
    </xf>
    <xf numFmtId="0" fontId="0" fillId="0" borderId="27" xfId="0" applyFont="1" applyBorder="1" applyAlignment="1">
      <alignment horizontal="right" vertical="top" wrapText="1"/>
    </xf>
    <xf numFmtId="0" fontId="3" fillId="13" borderId="41" xfId="0" applyFont="1" applyFill="1" applyBorder="1" applyAlignment="1"/>
    <xf numFmtId="0" fontId="3" fillId="13" borderId="43" xfId="0" applyFont="1" applyFill="1" applyBorder="1" applyAlignment="1"/>
    <xf numFmtId="9" fontId="3" fillId="13" borderId="2" xfId="0" applyNumberFormat="1" applyFont="1" applyFill="1" applyBorder="1" applyAlignment="1"/>
    <xf numFmtId="0" fontId="7" fillId="13" borderId="0" xfId="0" applyFont="1" applyFill="1" applyAlignment="1"/>
    <xf numFmtId="0" fontId="3" fillId="13" borderId="30" xfId="0" applyFont="1" applyFill="1" applyBorder="1" applyAlignment="1"/>
    <xf numFmtId="0" fontId="20" fillId="13" borderId="14" xfId="0" applyFont="1" applyFill="1" applyBorder="1" applyAlignment="1">
      <alignment horizontal="right"/>
    </xf>
    <xf numFmtId="0" fontId="3" fillId="13" borderId="14" xfId="0" applyFont="1" applyFill="1" applyBorder="1" applyAlignment="1"/>
    <xf numFmtId="0" fontId="3" fillId="13" borderId="15" xfId="0" applyFont="1" applyFill="1" applyBorder="1" applyAlignment="1"/>
    <xf numFmtId="0" fontId="3" fillId="13" borderId="16" xfId="0" applyFont="1" applyFill="1" applyBorder="1" applyAlignment="1"/>
    <xf numFmtId="0" fontId="20" fillId="13" borderId="0" xfId="0" applyFont="1" applyFill="1" applyAlignment="1">
      <alignment horizontal="right"/>
    </xf>
    <xf numFmtId="0" fontId="3" fillId="13" borderId="17" xfId="0" applyFont="1" applyFill="1" applyBorder="1" applyAlignment="1"/>
    <xf numFmtId="0" fontId="3" fillId="13" borderId="18" xfId="0" applyFont="1" applyFill="1" applyBorder="1" applyAlignment="1"/>
    <xf numFmtId="0" fontId="20" fillId="13" borderId="13" xfId="0" applyFont="1" applyFill="1" applyBorder="1" applyAlignment="1">
      <alignment horizontal="right"/>
    </xf>
    <xf numFmtId="176" fontId="3" fillId="13" borderId="13" xfId="0" applyNumberFormat="1" applyFont="1" applyFill="1" applyBorder="1" applyAlignment="1"/>
    <xf numFmtId="0" fontId="3" fillId="13" borderId="13" xfId="0" applyFont="1" applyFill="1" applyBorder="1" applyAlignment="1"/>
    <xf numFmtId="0" fontId="3" fillId="13" borderId="26" xfId="0" quotePrefix="1" applyFont="1" applyFill="1" applyBorder="1" applyAlignment="1"/>
    <xf numFmtId="0" fontId="3" fillId="13" borderId="19" xfId="0" applyFont="1" applyFill="1" applyBorder="1" applyAlignment="1"/>
    <xf numFmtId="0" fontId="8" fillId="13" borderId="33" xfId="0" applyFont="1" applyFill="1" applyBorder="1" applyAlignment="1"/>
    <xf numFmtId="175" fontId="8" fillId="13" borderId="33" xfId="0" applyNumberFormat="1" applyFont="1" applyFill="1" applyBorder="1" applyAlignment="1"/>
    <xf numFmtId="0" fontId="29" fillId="13" borderId="2" xfId="0" applyFont="1" applyFill="1" applyBorder="1" applyAlignment="1"/>
    <xf numFmtId="175" fontId="3" fillId="13" borderId="23" xfId="0" applyNumberFormat="1" applyFont="1" applyFill="1" applyBorder="1" applyAlignment="1"/>
    <xf numFmtId="0" fontId="3" fillId="13" borderId="25" xfId="0" applyFont="1" applyFill="1" applyBorder="1" applyAlignment="1"/>
    <xf numFmtId="0" fontId="3" fillId="13" borderId="27" xfId="0" applyFont="1" applyFill="1" applyBorder="1" applyAlignment="1"/>
    <xf numFmtId="0" fontId="3" fillId="13" borderId="26" xfId="0" applyFont="1" applyFill="1" applyBorder="1" applyAlignment="1"/>
    <xf numFmtId="174" fontId="50" fillId="15" borderId="34" xfId="0" applyNumberFormat="1" applyFont="1" applyFill="1" applyBorder="1" applyAlignment="1"/>
    <xf numFmtId="174" fontId="50" fillId="15" borderId="35" xfId="0" applyNumberFormat="1" applyFont="1" applyFill="1" applyBorder="1" applyAlignment="1"/>
    <xf numFmtId="1" fontId="50" fillId="15" borderId="34" xfId="0" applyNumberFormat="1" applyFont="1" applyFill="1" applyBorder="1" applyAlignment="1">
      <alignment horizontal="center"/>
    </xf>
    <xf numFmtId="1" fontId="50" fillId="15" borderId="35" xfId="0" applyNumberFormat="1" applyFont="1" applyFill="1" applyBorder="1" applyAlignment="1">
      <alignment horizontal="center"/>
    </xf>
    <xf numFmtId="175" fontId="50" fillId="15" borderId="34" xfId="0" applyNumberFormat="1" applyFont="1" applyFill="1" applyBorder="1" applyAlignment="1"/>
    <xf numFmtId="175" fontId="50" fillId="15" borderId="35" xfId="0" applyNumberFormat="1" applyFont="1" applyFill="1" applyBorder="1" applyAlignment="1"/>
    <xf numFmtId="9" fontId="51" fillId="15" borderId="22" xfId="0" applyNumberFormat="1" applyFont="1" applyFill="1" applyBorder="1" applyAlignment="1"/>
    <xf numFmtId="0" fontId="51" fillId="15" borderId="1" xfId="0" applyFont="1" applyFill="1" applyBorder="1" applyAlignment="1"/>
    <xf numFmtId="176" fontId="51" fillId="15" borderId="1" xfId="0" applyNumberFormat="1" applyFont="1" applyFill="1" applyBorder="1" applyAlignment="1"/>
    <xf numFmtId="0" fontId="51" fillId="15" borderId="22" xfId="0" applyFont="1" applyFill="1" applyBorder="1" applyAlignment="1">
      <alignment horizontal="center"/>
    </xf>
    <xf numFmtId="0" fontId="51" fillId="15" borderId="23" xfId="0" applyFont="1" applyFill="1" applyBorder="1" applyAlignment="1">
      <alignment horizontal="center"/>
    </xf>
    <xf numFmtId="0" fontId="3" fillId="0" borderId="0" xfId="0" applyFont="1" applyFill="1" applyAlignment="1"/>
    <xf numFmtId="0" fontId="3" fillId="0" borderId="41" xfId="0" applyFont="1" applyFill="1" applyBorder="1" applyAlignment="1"/>
    <xf numFmtId="0" fontId="0" fillId="0" borderId="2" xfId="0" applyFont="1" applyFill="1" applyBorder="1" applyAlignment="1"/>
    <xf numFmtId="0" fontId="3" fillId="0" borderId="2" xfId="0" applyFont="1" applyFill="1" applyBorder="1" applyAlignment="1"/>
    <xf numFmtId="0" fontId="0" fillId="0" borderId="42" xfId="0" applyFont="1" applyFill="1" applyBorder="1" applyAlignment="1"/>
    <xf numFmtId="0" fontId="38" fillId="0" borderId="2" xfId="0" applyFont="1" applyFill="1" applyBorder="1" applyAlignment="1"/>
    <xf numFmtId="0" fontId="3" fillId="0" borderId="2" xfId="0" applyFont="1" applyFill="1" applyBorder="1"/>
    <xf numFmtId="0" fontId="3" fillId="0" borderId="42" xfId="0" applyFont="1" applyFill="1" applyBorder="1"/>
    <xf numFmtId="0" fontId="3" fillId="0" borderId="0" xfId="0" applyFont="1" applyFill="1"/>
    <xf numFmtId="0" fontId="24" fillId="0" borderId="2" xfId="0" applyFont="1" applyFill="1" applyBorder="1" applyAlignment="1"/>
    <xf numFmtId="0" fontId="12" fillId="0" borderId="2" xfId="0" applyFont="1" applyFill="1" applyBorder="1" applyAlignment="1"/>
    <xf numFmtId="0" fontId="6" fillId="0" borderId="2" xfId="0" applyFont="1" applyFill="1" applyBorder="1" applyAlignment="1"/>
    <xf numFmtId="0" fontId="3" fillId="0" borderId="43" xfId="0" applyFont="1" applyFill="1" applyBorder="1" applyAlignment="1"/>
    <xf numFmtId="0" fontId="0" fillId="0" borderId="44" xfId="0" applyFont="1" applyFill="1" applyBorder="1" applyAlignment="1"/>
    <xf numFmtId="0" fontId="0" fillId="0" borderId="45" xfId="0" applyFont="1" applyFill="1" applyBorder="1" applyAlignment="1"/>
    <xf numFmtId="0" fontId="37" fillId="10" borderId="2" xfId="0" applyFont="1" applyFill="1" applyBorder="1" applyAlignment="1"/>
    <xf numFmtId="0" fontId="0" fillId="16" borderId="0" xfId="0" applyFont="1" applyFill="1" applyAlignment="1"/>
    <xf numFmtId="0" fontId="38" fillId="13" borderId="2" xfId="0" applyFont="1" applyFill="1" applyBorder="1" applyAlignment="1"/>
    <xf numFmtId="0" fontId="30" fillId="13" borderId="2" xfId="0" applyFont="1" applyFill="1" applyBorder="1" applyAlignment="1">
      <alignment horizontal="center"/>
    </xf>
    <xf numFmtId="176" fontId="3" fillId="13" borderId="2" xfId="0" applyNumberFormat="1" applyFont="1" applyFill="1" applyBorder="1" applyAlignment="1"/>
    <xf numFmtId="176" fontId="3" fillId="13" borderId="26" xfId="0" applyNumberFormat="1" applyFont="1" applyFill="1" applyBorder="1" applyAlignment="1"/>
    <xf numFmtId="176" fontId="27" fillId="13" borderId="2" xfId="0" applyNumberFormat="1" applyFont="1" applyFill="1" applyBorder="1" applyAlignment="1"/>
    <xf numFmtId="9" fontId="20" fillId="13" borderId="2" xfId="0" applyNumberFormat="1" applyFont="1" applyFill="1" applyBorder="1" applyAlignment="1">
      <alignment horizontal="center"/>
    </xf>
    <xf numFmtId="0" fontId="35" fillId="13" borderId="2" xfId="0" applyFont="1" applyFill="1" applyBorder="1" applyAlignment="1"/>
    <xf numFmtId="0" fontId="3" fillId="14" borderId="30" xfId="0" applyFont="1" applyFill="1" applyBorder="1" applyAlignment="1"/>
    <xf numFmtId="0" fontId="16" fillId="14" borderId="22" xfId="0" applyFont="1" applyFill="1" applyBorder="1" applyAlignment="1">
      <alignment horizontal="center"/>
    </xf>
    <xf numFmtId="0" fontId="16" fillId="14" borderId="23" xfId="0" applyFont="1" applyFill="1" applyBorder="1" applyAlignment="1">
      <alignment horizontal="center"/>
    </xf>
    <xf numFmtId="0" fontId="16" fillId="14" borderId="24" xfId="0" applyFont="1" applyFill="1" applyBorder="1" applyAlignment="1">
      <alignment horizontal="right"/>
    </xf>
    <xf numFmtId="176" fontId="3" fillId="14" borderId="2" xfId="0" applyNumberFormat="1" applyFont="1" applyFill="1" applyBorder="1" applyAlignment="1"/>
    <xf numFmtId="176" fontId="3" fillId="14" borderId="25" xfId="0" applyNumberFormat="1" applyFont="1" applyFill="1" applyBorder="1" applyAlignment="1"/>
    <xf numFmtId="176" fontId="3" fillId="14" borderId="26" xfId="0" applyNumberFormat="1" applyFont="1" applyFill="1" applyBorder="1" applyAlignment="1"/>
    <xf numFmtId="176" fontId="3" fillId="14" borderId="27" xfId="0" applyNumberFormat="1" applyFont="1" applyFill="1" applyBorder="1" applyAlignment="1"/>
    <xf numFmtId="0" fontId="16" fillId="14" borderId="28" xfId="0" applyFont="1" applyFill="1" applyBorder="1" applyAlignment="1">
      <alignment horizontal="right"/>
    </xf>
    <xf numFmtId="176" fontId="9" fillId="14" borderId="26" xfId="0" applyNumberFormat="1" applyFont="1" applyFill="1" applyBorder="1" applyAlignment="1"/>
    <xf numFmtId="176" fontId="9" fillId="14" borderId="27" xfId="0" applyNumberFormat="1" applyFont="1" applyFill="1" applyBorder="1" applyAlignment="1"/>
    <xf numFmtId="0" fontId="3" fillId="13" borderId="12" xfId="0" applyFont="1" applyFill="1" applyBorder="1" applyAlignment="1"/>
    <xf numFmtId="0" fontId="30" fillId="17" borderId="32" xfId="0" applyFont="1" applyFill="1" applyBorder="1" applyAlignment="1">
      <alignment horizontal="center"/>
    </xf>
    <xf numFmtId="0" fontId="30" fillId="17" borderId="29" xfId="0" applyFont="1" applyFill="1" applyBorder="1" applyAlignment="1">
      <alignment horizontal="right"/>
    </xf>
    <xf numFmtId="176" fontId="3" fillId="13" borderId="11" xfId="0" applyNumberFormat="1" applyFont="1" applyFill="1" applyBorder="1" applyAlignment="1"/>
    <xf numFmtId="176" fontId="3" fillId="13" borderId="29" xfId="0" applyNumberFormat="1" applyFont="1" applyFill="1" applyBorder="1" applyAlignment="1"/>
    <xf numFmtId="0" fontId="22" fillId="13" borderId="0" xfId="0" applyFont="1" applyFill="1" applyAlignment="1">
      <alignment wrapText="1"/>
    </xf>
    <xf numFmtId="169" fontId="23" fillId="13" borderId="0" xfId="0" applyNumberFormat="1" applyFont="1" applyFill="1" applyAlignment="1"/>
    <xf numFmtId="0" fontId="20" fillId="17" borderId="31" xfId="0" applyFont="1" applyFill="1" applyBorder="1" applyAlignment="1">
      <alignment horizontal="right"/>
    </xf>
    <xf numFmtId="176" fontId="3" fillId="13" borderId="31" xfId="0" applyNumberFormat="1" applyFont="1" applyFill="1" applyBorder="1" applyAlignment="1"/>
    <xf numFmtId="0" fontId="28" fillId="13" borderId="0" xfId="0" applyFont="1" applyFill="1" applyAlignment="1">
      <alignment horizontal="right"/>
    </xf>
    <xf numFmtId="164" fontId="3" fillId="13" borderId="2" xfId="0" applyNumberFormat="1" applyFont="1" applyFill="1" applyBorder="1" applyAlignment="1"/>
    <xf numFmtId="167" fontId="3" fillId="13" borderId="2" xfId="0" applyNumberFormat="1" applyFont="1" applyFill="1" applyBorder="1" applyAlignment="1"/>
    <xf numFmtId="172" fontId="7" fillId="13" borderId="12" xfId="0" applyNumberFormat="1" applyFont="1" applyFill="1" applyBorder="1" applyAlignment="1">
      <alignment horizontal="center"/>
    </xf>
    <xf numFmtId="0" fontId="28" fillId="13" borderId="30" xfId="0" applyFont="1" applyFill="1" applyBorder="1" applyAlignment="1">
      <alignment horizontal="right"/>
    </xf>
    <xf numFmtId="165" fontId="6" fillId="13" borderId="23" xfId="0" applyNumberFormat="1" applyFont="1" applyFill="1" applyBorder="1" applyAlignment="1">
      <alignment horizontal="right"/>
    </xf>
    <xf numFmtId="165" fontId="6" fillId="13" borderId="41" xfId="0" applyNumberFormat="1" applyFont="1" applyFill="1" applyBorder="1" applyAlignment="1">
      <alignment horizontal="right"/>
    </xf>
    <xf numFmtId="0" fontId="30" fillId="13" borderId="24" xfId="0" applyFont="1" applyFill="1" applyBorder="1" applyAlignment="1">
      <alignment horizontal="right"/>
    </xf>
    <xf numFmtId="165" fontId="23" fillId="13" borderId="25" xfId="0" applyNumberFormat="1" applyFont="1" applyFill="1" applyBorder="1" applyAlignment="1">
      <alignment horizontal="right" wrapText="1"/>
    </xf>
    <xf numFmtId="0" fontId="28" fillId="13" borderId="24" xfId="0" applyFont="1" applyFill="1" applyBorder="1" applyAlignment="1">
      <alignment horizontal="right"/>
    </xf>
    <xf numFmtId="165" fontId="23" fillId="13" borderId="25" xfId="0" applyNumberFormat="1" applyFont="1" applyFill="1" applyBorder="1" applyAlignment="1">
      <alignment horizontal="right"/>
    </xf>
    <xf numFmtId="0" fontId="28" fillId="13" borderId="28" xfId="0" applyFont="1" applyFill="1" applyBorder="1" applyAlignment="1">
      <alignment horizontal="right"/>
    </xf>
    <xf numFmtId="165" fontId="6" fillId="13" borderId="27" xfId="0" applyNumberFormat="1" applyFont="1" applyFill="1" applyBorder="1" applyAlignment="1">
      <alignment horizontal="right"/>
    </xf>
    <xf numFmtId="165" fontId="6" fillId="13" borderId="43" xfId="0" applyNumberFormat="1" applyFont="1" applyFill="1" applyBorder="1" applyAlignment="1">
      <alignment horizontal="right"/>
    </xf>
    <xf numFmtId="0" fontId="28" fillId="13" borderId="44" xfId="0" applyFont="1" applyFill="1" applyBorder="1" applyAlignment="1">
      <alignment horizontal="right"/>
    </xf>
    <xf numFmtId="165" fontId="6" fillId="13" borderId="44" xfId="0" applyNumberFormat="1" applyFont="1" applyFill="1" applyBorder="1" applyAlignment="1">
      <alignment horizontal="right"/>
    </xf>
    <xf numFmtId="0" fontId="52" fillId="13" borderId="0" xfId="0" applyFont="1" applyFill="1" applyAlignment="1"/>
    <xf numFmtId="0" fontId="37" fillId="16" borderId="38" xfId="0" applyFont="1" applyFill="1" applyBorder="1" applyAlignment="1"/>
    <xf numFmtId="0" fontId="36" fillId="16" borderId="39" xfId="0" applyFont="1" applyFill="1" applyBorder="1" applyAlignment="1"/>
    <xf numFmtId="0" fontId="37" fillId="16" borderId="39" xfId="0" applyFont="1" applyFill="1" applyBorder="1" applyAlignment="1"/>
    <xf numFmtId="0" fontId="37" fillId="16" borderId="40" xfId="0" applyFont="1" applyFill="1" applyBorder="1" applyAlignment="1"/>
    <xf numFmtId="0" fontId="34" fillId="18" borderId="1" xfId="0" applyFont="1" applyFill="1" applyBorder="1" applyAlignment="1">
      <alignment vertical="center"/>
    </xf>
    <xf numFmtId="0" fontId="5" fillId="18" borderId="1" xfId="0" applyFont="1" applyFill="1" applyBorder="1" applyAlignment="1">
      <alignment vertical="center"/>
    </xf>
    <xf numFmtId="0" fontId="45" fillId="0" borderId="2" xfId="0" applyFont="1" applyBorder="1" applyAlignment="1">
      <alignment horizontal="right"/>
    </xf>
    <xf numFmtId="0" fontId="32" fillId="0" borderId="2" xfId="0" applyFont="1" applyBorder="1" applyAlignment="1"/>
    <xf numFmtId="173" fontId="45" fillId="0" borderId="2" xfId="0" applyNumberFormat="1" applyFont="1" applyBorder="1" applyAlignment="1">
      <alignment horizontal="right"/>
    </xf>
    <xf numFmtId="0" fontId="53" fillId="11" borderId="38" xfId="0" applyFont="1" applyFill="1" applyBorder="1" applyAlignment="1">
      <alignment horizontal="center" vertical="center"/>
    </xf>
    <xf numFmtId="0" fontId="54" fillId="10" borderId="39" xfId="0" applyFont="1" applyFill="1" applyBorder="1"/>
    <xf numFmtId="0" fontId="55" fillId="10" borderId="39" xfId="0" applyFont="1" applyFill="1" applyBorder="1" applyAlignment="1"/>
    <xf numFmtId="0" fontId="55" fillId="10" borderId="40" xfId="0" applyFont="1" applyFill="1" applyBorder="1" applyAlignment="1"/>
    <xf numFmtId="0" fontId="56" fillId="0" borderId="41" xfId="0" applyFont="1" applyBorder="1" applyAlignment="1"/>
    <xf numFmtId="0" fontId="56" fillId="0" borderId="2" xfId="0" applyFont="1" applyBorder="1" applyAlignment="1"/>
    <xf numFmtId="0" fontId="56" fillId="0" borderId="42" xfId="0" applyFont="1" applyBorder="1" applyAlignment="1"/>
    <xf numFmtId="0" fontId="57" fillId="0" borderId="2" xfId="0" applyFont="1" applyBorder="1" applyAlignment="1"/>
    <xf numFmtId="0" fontId="58" fillId="0" borderId="2" xfId="0" applyFont="1" applyBorder="1" applyAlignment="1"/>
    <xf numFmtId="0" fontId="59" fillId="0" borderId="41" xfId="0" applyFont="1" applyBorder="1" applyAlignment="1"/>
    <xf numFmtId="0" fontId="59" fillId="0" borderId="2" xfId="0" applyFont="1" applyBorder="1" applyAlignment="1"/>
    <xf numFmtId="0" fontId="55" fillId="0" borderId="2" xfId="0" applyFont="1" applyBorder="1" applyAlignment="1"/>
    <xf numFmtId="0" fontId="59" fillId="0" borderId="42" xfId="0" applyFont="1" applyBorder="1" applyAlignment="1"/>
    <xf numFmtId="0" fontId="61" fillId="0" borderId="2" xfId="0" applyFont="1" applyBorder="1" applyAlignment="1"/>
    <xf numFmtId="0" fontId="60" fillId="0" borderId="2" xfId="0" applyFont="1" applyBorder="1" applyAlignment="1"/>
    <xf numFmtId="0" fontId="56" fillId="0" borderId="2" xfId="0" applyFont="1" applyBorder="1" applyAlignment="1">
      <alignment vertical="top"/>
    </xf>
    <xf numFmtId="0" fontId="62" fillId="0" borderId="2" xfId="0" applyFont="1" applyBorder="1" applyAlignment="1"/>
    <xf numFmtId="0" fontId="55" fillId="0" borderId="42" xfId="0" applyFont="1" applyBorder="1" applyAlignment="1"/>
    <xf numFmtId="0" fontId="63" fillId="0" borderId="2" xfId="0" applyFont="1" applyBorder="1" applyAlignment="1"/>
    <xf numFmtId="0" fontId="56" fillId="13" borderId="41" xfId="0" applyFont="1" applyFill="1" applyBorder="1" applyAlignment="1"/>
    <xf numFmtId="0" fontId="57" fillId="13" borderId="2" xfId="0" applyFont="1" applyFill="1" applyBorder="1" applyAlignment="1"/>
    <xf numFmtId="0" fontId="61" fillId="13" borderId="2" xfId="0" applyFont="1" applyFill="1" applyBorder="1" applyAlignment="1"/>
    <xf numFmtId="0" fontId="56" fillId="13" borderId="2" xfId="0" applyFont="1" applyFill="1" applyBorder="1" applyAlignment="1"/>
    <xf numFmtId="0" fontId="56" fillId="13" borderId="42" xfId="0" applyFont="1" applyFill="1" applyBorder="1" applyAlignment="1"/>
    <xf numFmtId="0" fontId="58" fillId="13" borderId="2" xfId="0" applyFont="1" applyFill="1" applyBorder="1" applyAlignment="1"/>
    <xf numFmtId="0" fontId="60" fillId="13" borderId="41" xfId="0" applyFont="1" applyFill="1" applyBorder="1" applyAlignment="1"/>
    <xf numFmtId="0" fontId="64" fillId="13" borderId="2" xfId="0" applyFont="1" applyFill="1" applyBorder="1" applyAlignment="1"/>
    <xf numFmtId="0" fontId="55" fillId="13" borderId="2" xfId="0" applyFont="1" applyFill="1" applyBorder="1" applyAlignment="1"/>
    <xf numFmtId="0" fontId="59" fillId="13" borderId="2" xfId="0" applyFont="1" applyFill="1" applyBorder="1" applyAlignment="1"/>
    <xf numFmtId="0" fontId="55" fillId="13" borderId="42" xfId="0" applyFont="1" applyFill="1" applyBorder="1" applyAlignment="1"/>
    <xf numFmtId="0" fontId="59" fillId="13" borderId="41" xfId="0" applyFont="1" applyFill="1" applyBorder="1" applyAlignment="1"/>
    <xf numFmtId="0" fontId="60" fillId="13" borderId="2" xfId="0" applyFont="1" applyFill="1" applyBorder="1" applyAlignment="1"/>
    <xf numFmtId="0" fontId="55" fillId="13" borderId="41" xfId="0" applyFont="1" applyFill="1" applyBorder="1" applyAlignment="1"/>
    <xf numFmtId="0" fontId="64" fillId="13" borderId="41" xfId="0" applyFont="1" applyFill="1" applyBorder="1" applyAlignment="1"/>
    <xf numFmtId="0" fontId="59" fillId="13" borderId="42" xfId="0" applyFont="1" applyFill="1" applyBorder="1" applyAlignment="1"/>
    <xf numFmtId="0" fontId="56" fillId="13" borderId="43" xfId="0" applyFont="1" applyFill="1" applyBorder="1" applyAlignment="1"/>
    <xf numFmtId="0" fontId="56" fillId="13" borderId="44" xfId="0" applyFont="1" applyFill="1" applyBorder="1" applyAlignment="1"/>
    <xf numFmtId="0" fontId="61" fillId="13" borderId="44" xfId="0" applyFont="1" applyFill="1" applyBorder="1" applyAlignment="1"/>
    <xf numFmtId="0" fontId="56" fillId="13" borderId="45" xfId="0" applyFont="1" applyFill="1" applyBorder="1" applyAlignment="1"/>
  </cellXfs>
  <cellStyles count="3">
    <cellStyle name="Komma" xfId="1" builtinId="3"/>
    <cellStyle name="Prozent" xfId="2" builtinId="5"/>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1"/>
  <c:style val="2"/>
  <c:chart>
    <c:title>
      <c:tx>
        <c:rich>
          <a:bodyPr/>
          <a:lstStyle/>
          <a:p>
            <a:pPr lvl="0">
              <a:defRPr sz="900" b="1" i="0">
                <a:solidFill>
                  <a:srgbClr val="666699"/>
                </a:solidFill>
              </a:defRPr>
            </a:pPr>
            <a:r>
              <a:rPr lang="de-DE"/>
              <a:t>Costs March-Mai</a:t>
            </a:r>
          </a:p>
        </c:rich>
      </c:tx>
      <c:overlay val="0"/>
    </c:title>
    <c:autoTitleDeleted val="0"/>
    <c:plotArea>
      <c:layout/>
      <c:barChart>
        <c:barDir val="bar"/>
        <c:grouping val="clustered"/>
        <c:varyColors val="1"/>
        <c:ser>
          <c:idx val="0"/>
          <c:order val="0"/>
          <c:tx>
            <c:strRef>
              <c:f>Charting!$D$30</c:f>
              <c:strCache>
                <c:ptCount val="1"/>
                <c:pt idx="0">
                  <c:v>March</c:v>
                </c:pt>
              </c:strCache>
            </c:strRef>
          </c:tx>
          <c:spPr>
            <a:solidFill>
              <a:srgbClr val="CCCCFF"/>
            </a:solidFill>
          </c:spPr>
          <c:invertIfNegative val="1"/>
          <c:cat>
            <c:strRef>
              <c:f>Charting!$C$31:$C$33</c:f>
              <c:strCache>
                <c:ptCount val="3"/>
                <c:pt idx="0">
                  <c:v>Marketing</c:v>
                </c:pt>
                <c:pt idx="1">
                  <c:v>Overhead</c:v>
                </c:pt>
                <c:pt idx="2">
                  <c:v>R&amp;D</c:v>
                </c:pt>
              </c:strCache>
            </c:strRef>
          </c:cat>
          <c:val>
            <c:numRef>
              <c:f>Charting!$D$31:$D$33</c:f>
              <c:numCache>
                <c:formatCode>#,##0.00\ "€"</c:formatCode>
                <c:ptCount val="3"/>
                <c:pt idx="0">
                  <c:v>350</c:v>
                </c:pt>
                <c:pt idx="1">
                  <c:v>100</c:v>
                </c:pt>
                <c:pt idx="2">
                  <c:v>500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49BF-4A9F-8C83-09942074898A}"/>
            </c:ext>
          </c:extLst>
        </c:ser>
        <c:ser>
          <c:idx val="1"/>
          <c:order val="1"/>
          <c:tx>
            <c:strRef>
              <c:f>Charting!$E$30</c:f>
              <c:strCache>
                <c:ptCount val="1"/>
                <c:pt idx="0">
                  <c:v>April</c:v>
                </c:pt>
              </c:strCache>
            </c:strRef>
          </c:tx>
          <c:spPr>
            <a:solidFill>
              <a:srgbClr val="C0504D"/>
            </a:solidFill>
          </c:spPr>
          <c:invertIfNegative val="1"/>
          <c:cat>
            <c:strRef>
              <c:f>Charting!$C$31:$C$33</c:f>
              <c:strCache>
                <c:ptCount val="3"/>
                <c:pt idx="0">
                  <c:v>Marketing</c:v>
                </c:pt>
                <c:pt idx="1">
                  <c:v>Overhead</c:v>
                </c:pt>
                <c:pt idx="2">
                  <c:v>R&amp;D</c:v>
                </c:pt>
              </c:strCache>
            </c:strRef>
          </c:cat>
          <c:val>
            <c:numRef>
              <c:f>Charting!$E$31:$E$33</c:f>
              <c:numCache>
                <c:formatCode>#,##0.00\ "€"</c:formatCode>
                <c:ptCount val="3"/>
                <c:pt idx="0">
                  <c:v>400</c:v>
                </c:pt>
                <c:pt idx="1">
                  <c:v>100</c:v>
                </c:pt>
                <c:pt idx="2">
                  <c:v>550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49BF-4A9F-8C83-09942074898A}"/>
            </c:ext>
          </c:extLst>
        </c:ser>
        <c:ser>
          <c:idx val="2"/>
          <c:order val="2"/>
          <c:tx>
            <c:strRef>
              <c:f>Charting!$F$30</c:f>
              <c:strCache>
                <c:ptCount val="1"/>
                <c:pt idx="0">
                  <c:v>May</c:v>
                </c:pt>
              </c:strCache>
            </c:strRef>
          </c:tx>
          <c:spPr>
            <a:solidFill>
              <a:srgbClr val="0000FF"/>
            </a:solidFill>
          </c:spPr>
          <c:invertIfNegative val="1"/>
          <c:cat>
            <c:strRef>
              <c:f>Charting!$C$31:$C$33</c:f>
              <c:strCache>
                <c:ptCount val="3"/>
                <c:pt idx="0">
                  <c:v>Marketing</c:v>
                </c:pt>
                <c:pt idx="1">
                  <c:v>Overhead</c:v>
                </c:pt>
                <c:pt idx="2">
                  <c:v>R&amp;D</c:v>
                </c:pt>
              </c:strCache>
            </c:strRef>
          </c:cat>
          <c:val>
            <c:numRef>
              <c:f>Charting!$F$31:$F$33</c:f>
              <c:numCache>
                <c:formatCode>#,##0.00\ "€"</c:formatCode>
                <c:ptCount val="3"/>
                <c:pt idx="0">
                  <c:v>325</c:v>
                </c:pt>
                <c:pt idx="1">
                  <c:v>110</c:v>
                </c:pt>
                <c:pt idx="2">
                  <c:v>525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2-49BF-4A9F-8C83-09942074898A}"/>
            </c:ext>
          </c:extLst>
        </c:ser>
        <c:dLbls>
          <c:showLegendKey val="0"/>
          <c:showVal val="0"/>
          <c:showCatName val="0"/>
          <c:showSerName val="0"/>
          <c:showPercent val="0"/>
          <c:showBubbleSize val="0"/>
        </c:dLbls>
        <c:gapWidth val="150"/>
        <c:axId val="730873872"/>
        <c:axId val="689273680"/>
      </c:barChart>
      <c:catAx>
        <c:axId val="730873872"/>
        <c:scaling>
          <c:orientation val="maxMin"/>
        </c:scaling>
        <c:delete val="0"/>
        <c:axPos val="l"/>
        <c:title>
          <c:tx>
            <c:rich>
              <a:bodyPr/>
              <a:lstStyle/>
              <a:p>
                <a:pPr lvl="0">
                  <a:defRPr sz="700" b="1" i="0">
                    <a:solidFill>
                      <a:srgbClr val="666699"/>
                    </a:solidFill>
                  </a:defRPr>
                </a:pPr>
                <a:r>
                  <a:rPr lang="de-DE"/>
                  <a:t>Expense Type</a:t>
                </a:r>
              </a:p>
            </c:rich>
          </c:tx>
          <c:overlay val="0"/>
        </c:title>
        <c:numFmt formatCode="General" sourceLinked="1"/>
        <c:majorTickMark val="cross"/>
        <c:minorTickMark val="cross"/>
        <c:tickLblPos val="nextTo"/>
        <c:txPr>
          <a:bodyPr/>
          <a:lstStyle/>
          <a:p>
            <a:pPr lvl="0">
              <a:defRPr/>
            </a:pPr>
            <a:endParaRPr lang="de-DE"/>
          </a:p>
        </c:txPr>
        <c:crossAx val="689273680"/>
        <c:crosses val="autoZero"/>
        <c:auto val="1"/>
        <c:lblAlgn val="ctr"/>
        <c:lblOffset val="100"/>
        <c:noMultiLvlLbl val="1"/>
      </c:catAx>
      <c:valAx>
        <c:axId val="689273680"/>
        <c:scaling>
          <c:orientation val="minMax"/>
        </c:scaling>
        <c:delete val="0"/>
        <c:axPos val="b"/>
        <c:majorGridlines>
          <c:spPr>
            <a:ln>
              <a:solidFill>
                <a:srgbClr val="000000"/>
              </a:solidFill>
            </a:ln>
          </c:spPr>
        </c:majorGridlines>
        <c:title>
          <c:tx>
            <c:rich>
              <a:bodyPr/>
              <a:lstStyle/>
              <a:p>
                <a:pPr lvl="0">
                  <a:defRPr sz="700" b="1" i="0">
                    <a:solidFill>
                      <a:srgbClr val="666699"/>
                    </a:solidFill>
                  </a:defRPr>
                </a:pPr>
                <a:r>
                  <a:rPr lang="de-DE"/>
                  <a:t>Dollars in Thousands</a:t>
                </a:r>
              </a:p>
            </c:rich>
          </c:tx>
          <c:overlay val="0"/>
        </c:title>
        <c:numFmt formatCode="#,##0.00\ &quot;€&quot;" sourceLinked="1"/>
        <c:majorTickMark val="cross"/>
        <c:minorTickMark val="cross"/>
        <c:tickLblPos val="nextTo"/>
        <c:spPr>
          <a:ln w="47625">
            <a:noFill/>
          </a:ln>
        </c:spPr>
        <c:txPr>
          <a:bodyPr/>
          <a:lstStyle/>
          <a:p>
            <a:pPr lvl="0">
              <a:defRPr/>
            </a:pPr>
            <a:endParaRPr lang="de-DE"/>
          </a:p>
        </c:txPr>
        <c:crossAx val="730873872"/>
        <c:crosses val="max"/>
        <c:crossBetween val="between"/>
      </c:valAx>
      <c:spPr>
        <a:solidFill>
          <a:srgbClr val="FFFFFF"/>
        </a:solidFill>
      </c:spPr>
    </c:plotArea>
    <c:legend>
      <c:legendPos val="r"/>
      <c:overlay val="0"/>
    </c:legend>
    <c:plotVisOnly val="1"/>
    <c:dispBlanksAs val="zero"/>
    <c:showDLblsOverMax val="1"/>
  </c:chart>
  <c:spPr>
    <a:solidFill>
      <a:srgbClr val="FFFFFF"/>
    </a:solidFill>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1"/>
  <c:style val="2"/>
  <c:chart>
    <c:title>
      <c:tx>
        <c:rich>
          <a:bodyPr/>
          <a:lstStyle/>
          <a:p>
            <a:pPr lvl="0">
              <a:defRPr sz="900" b="1" i="0">
                <a:solidFill>
                  <a:srgbClr val="333399"/>
                </a:solidFill>
              </a:defRPr>
            </a:pPr>
            <a:r>
              <a:rPr lang="de-DE"/>
              <a:t>XY Scarter</a:t>
            </a:r>
            <a:r>
              <a:rPr lang="de-DE" baseline="0"/>
              <a:t> Plott</a:t>
            </a:r>
            <a:endParaRPr lang="de-DE"/>
          </a:p>
        </c:rich>
      </c:tx>
      <c:overlay val="0"/>
    </c:title>
    <c:autoTitleDeleted val="0"/>
    <c:plotArea>
      <c:layout/>
      <c:scatterChart>
        <c:scatterStyle val="lineMarker"/>
        <c:varyColors val="0"/>
        <c:ser>
          <c:idx val="0"/>
          <c:order val="0"/>
          <c:tx>
            <c:strRef>
              <c:f>Charting!$C$67</c:f>
              <c:strCache>
                <c:ptCount val="1"/>
                <c:pt idx="0">
                  <c:v>Y</c:v>
                </c:pt>
              </c:strCache>
            </c:strRef>
          </c:tx>
          <c:spPr>
            <a:ln w="47625">
              <a:noFill/>
            </a:ln>
          </c:spPr>
          <c:marker>
            <c:symbol val="circle"/>
            <c:size val="7"/>
            <c:spPr>
              <a:solidFill>
                <a:srgbClr val="333399"/>
              </a:solidFill>
              <a:ln cmpd="sng">
                <a:solidFill>
                  <a:srgbClr val="333399"/>
                </a:solidFill>
              </a:ln>
            </c:spPr>
          </c:marker>
          <c:xVal>
            <c:numRef>
              <c:f>Charting!$D$66:$G$66</c:f>
              <c:numCache>
                <c:formatCode>General</c:formatCode>
                <c:ptCount val="4"/>
                <c:pt idx="0">
                  <c:v>5000</c:v>
                </c:pt>
                <c:pt idx="1">
                  <c:v>10000</c:v>
                </c:pt>
                <c:pt idx="2">
                  <c:v>15000</c:v>
                </c:pt>
                <c:pt idx="3">
                  <c:v>20000</c:v>
                </c:pt>
              </c:numCache>
            </c:numRef>
          </c:xVal>
          <c:yVal>
            <c:numRef>
              <c:f>Charting!$D$67:$G$67</c:f>
              <c:numCache>
                <c:formatCode>General</c:formatCode>
                <c:ptCount val="4"/>
                <c:pt idx="0">
                  <c:v>200000</c:v>
                </c:pt>
                <c:pt idx="1">
                  <c:v>400000</c:v>
                </c:pt>
                <c:pt idx="2">
                  <c:v>600000</c:v>
                </c:pt>
                <c:pt idx="3">
                  <c:v>800000</c:v>
                </c:pt>
              </c:numCache>
            </c:numRef>
          </c:yVal>
          <c:smooth val="1"/>
          <c:extLst>
            <c:ext xmlns:c16="http://schemas.microsoft.com/office/drawing/2014/chart" uri="{C3380CC4-5D6E-409C-BE32-E72D297353CC}">
              <c16:uniqueId val="{00000000-E7F3-4586-80F4-084E159C10BA}"/>
            </c:ext>
          </c:extLst>
        </c:ser>
        <c:dLbls>
          <c:showLegendKey val="0"/>
          <c:showVal val="0"/>
          <c:showCatName val="0"/>
          <c:showSerName val="0"/>
          <c:showPercent val="0"/>
          <c:showBubbleSize val="0"/>
        </c:dLbls>
        <c:axId val="730921968"/>
        <c:axId val="730924448"/>
      </c:scatterChart>
      <c:valAx>
        <c:axId val="730921968"/>
        <c:scaling>
          <c:orientation val="minMax"/>
        </c:scaling>
        <c:delete val="0"/>
        <c:axPos val="b"/>
        <c:majorGridlines>
          <c:spPr>
            <a:ln>
              <a:solidFill>
                <a:srgbClr val="FFFFFF"/>
              </a:solidFill>
            </a:ln>
          </c:spPr>
        </c:majorGridlines>
        <c:numFmt formatCode="General" sourceLinked="1"/>
        <c:majorTickMark val="cross"/>
        <c:minorTickMark val="cross"/>
        <c:tickLblPos val="nextTo"/>
        <c:spPr>
          <a:ln w="47625">
            <a:noFill/>
          </a:ln>
        </c:spPr>
        <c:txPr>
          <a:bodyPr/>
          <a:lstStyle/>
          <a:p>
            <a:pPr lvl="0">
              <a:defRPr/>
            </a:pPr>
            <a:endParaRPr lang="de-DE"/>
          </a:p>
        </c:txPr>
        <c:crossAx val="730924448"/>
        <c:crosses val="autoZero"/>
        <c:crossBetween val="midCat"/>
      </c:valAx>
      <c:valAx>
        <c:axId val="730924448"/>
        <c:scaling>
          <c:orientation val="minMax"/>
        </c:scaling>
        <c:delete val="0"/>
        <c:axPos val="l"/>
        <c:majorGridlines>
          <c:spPr>
            <a:ln>
              <a:solidFill>
                <a:srgbClr val="000000"/>
              </a:solidFill>
            </a:ln>
          </c:spPr>
        </c:majorGridlines>
        <c:numFmt formatCode="General" sourceLinked="1"/>
        <c:majorTickMark val="cross"/>
        <c:minorTickMark val="cross"/>
        <c:tickLblPos val="nextTo"/>
        <c:spPr>
          <a:ln w="47625">
            <a:noFill/>
          </a:ln>
        </c:spPr>
        <c:txPr>
          <a:bodyPr/>
          <a:lstStyle/>
          <a:p>
            <a:pPr lvl="0">
              <a:defRPr/>
            </a:pPr>
            <a:endParaRPr lang="de-DE"/>
          </a:p>
        </c:txPr>
        <c:crossAx val="730921968"/>
        <c:crosses val="autoZero"/>
        <c:crossBetween val="midCat"/>
      </c:valAx>
      <c:spPr>
        <a:solidFill>
          <a:srgbClr val="FFFFFF"/>
        </a:solidFill>
      </c:spPr>
    </c:plotArea>
    <c:plotVisOnly val="1"/>
    <c:dispBlanksAs val="zero"/>
    <c:showDLblsOverMax val="1"/>
  </c:chart>
  <c:spPr>
    <a:solidFill>
      <a:srgbClr val="FFFFFF"/>
    </a:solidFill>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jp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4.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2" Type="http://schemas.openxmlformats.org/officeDocument/2006/relationships/image" Target="../media/image19.jpg"/><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7</xdr:col>
      <xdr:colOff>21979</xdr:colOff>
      <xdr:row>2</xdr:row>
      <xdr:rowOff>146538</xdr:rowOff>
    </xdr:from>
    <xdr:to>
      <xdr:col>9</xdr:col>
      <xdr:colOff>365758</xdr:colOff>
      <xdr:row>5</xdr:row>
      <xdr:rowOff>70706</xdr:rowOff>
    </xdr:to>
    <xdr:pic>
      <xdr:nvPicPr>
        <xdr:cNvPr id="3" name="Grafik 2">
          <a:extLst>
            <a:ext uri="{FF2B5EF4-FFF2-40B4-BE49-F238E27FC236}">
              <a16:creationId xmlns:a16="http://schemas.microsoft.com/office/drawing/2014/main" id="{284387B4-A4B9-4CBC-BA45-5DEEEB7611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34960" y="622788"/>
          <a:ext cx="1560048" cy="429726"/>
        </a:xfrm>
        <a:prstGeom prst="rect">
          <a:avLst/>
        </a:prstGeom>
      </xdr:spPr>
    </xdr:pic>
    <xdr:clientData/>
  </xdr:twoCellAnchor>
  <xdr:twoCellAnchor>
    <xdr:from>
      <xdr:col>0</xdr:col>
      <xdr:colOff>178387</xdr:colOff>
      <xdr:row>31</xdr:row>
      <xdr:rowOff>126971</xdr:rowOff>
    </xdr:from>
    <xdr:to>
      <xdr:col>3</xdr:col>
      <xdr:colOff>198508</xdr:colOff>
      <xdr:row>33</xdr:row>
      <xdr:rowOff>159072</xdr:rowOff>
    </xdr:to>
    <xdr:sp macro="" textlink="">
      <xdr:nvSpPr>
        <xdr:cNvPr id="4" name="Textfeld 2">
          <a:extLst>
            <a:ext uri="{FF2B5EF4-FFF2-40B4-BE49-F238E27FC236}">
              <a16:creationId xmlns:a16="http://schemas.microsoft.com/office/drawing/2014/main" id="{183421A2-DE48-43AE-AD2D-1CF9DC7F5EC7}"/>
            </a:ext>
          </a:extLst>
        </xdr:cNvPr>
        <xdr:cNvSpPr txBox="1"/>
      </xdr:nvSpPr>
      <xdr:spPr>
        <a:xfrm rot="19518710">
          <a:off x="178387" y="5644144"/>
          <a:ext cx="1676006" cy="369140"/>
        </a:xfrm>
        <a:prstGeom prst="rect">
          <a:avLst/>
        </a:prstGeom>
        <a:noFill/>
      </xdr:spPr>
      <xdr:txBody>
        <a:bodyPr wrap="square" rtlCol="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9pPr>
        </a:lstStyle>
        <a:p>
          <a:r>
            <a:rPr lang="de-DE" sz="1600" b="1" i="1">
              <a:solidFill>
                <a:srgbClr val="FFAB40">
                  <a:lumMod val="75000"/>
                </a:srgbClr>
              </a:solidFill>
              <a:latin typeface="Palatino Linotype" panose="02040502050505030304" pitchFamily="18" charset="0"/>
            </a:rPr>
            <a:t>For</a:t>
          </a:r>
          <a:r>
            <a:rPr lang="de-DE" sz="1600" b="1" i="1" baseline="0">
              <a:solidFill>
                <a:srgbClr val="FFAB40">
                  <a:lumMod val="75000"/>
                </a:srgbClr>
              </a:solidFill>
              <a:latin typeface="Palatino Linotype" panose="02040502050505030304" pitchFamily="18" charset="0"/>
            </a:rPr>
            <a:t> Experts</a:t>
          </a:r>
          <a:endParaRPr lang="de-DE" sz="1600" b="1" i="1">
            <a:solidFill>
              <a:srgbClr val="FFAB40">
                <a:lumMod val="75000"/>
              </a:srgbClr>
            </a:solidFill>
            <a:latin typeface="Palatino Linotype" panose="02040502050505030304" pitchFamily="18" charset="0"/>
          </a:endParaRPr>
        </a:p>
      </xdr:txBody>
    </xdr:sp>
    <xdr:clientData/>
  </xdr:twoCellAnchor>
  <xdr:twoCellAnchor>
    <xdr:from>
      <xdr:col>0</xdr:col>
      <xdr:colOff>125634</xdr:colOff>
      <xdr:row>38</xdr:row>
      <xdr:rowOff>96198</xdr:rowOff>
    </xdr:from>
    <xdr:to>
      <xdr:col>3</xdr:col>
      <xdr:colOff>145755</xdr:colOff>
      <xdr:row>40</xdr:row>
      <xdr:rowOff>135626</xdr:rowOff>
    </xdr:to>
    <xdr:sp macro="" textlink="">
      <xdr:nvSpPr>
        <xdr:cNvPr id="5" name="Textfeld 2">
          <a:extLst>
            <a:ext uri="{FF2B5EF4-FFF2-40B4-BE49-F238E27FC236}">
              <a16:creationId xmlns:a16="http://schemas.microsoft.com/office/drawing/2014/main" id="{E8CE0D33-4954-4DA7-B5AD-015BC04BB6EE}"/>
            </a:ext>
          </a:extLst>
        </xdr:cNvPr>
        <xdr:cNvSpPr txBox="1"/>
      </xdr:nvSpPr>
      <xdr:spPr>
        <a:xfrm rot="19518710">
          <a:off x="125634" y="6844294"/>
          <a:ext cx="1676006" cy="369140"/>
        </a:xfrm>
        <a:prstGeom prst="rect">
          <a:avLst/>
        </a:prstGeom>
        <a:noFill/>
      </xdr:spPr>
      <xdr:txBody>
        <a:bodyPr wrap="square" rtlCol="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9pPr>
        </a:lstStyle>
        <a:p>
          <a:r>
            <a:rPr lang="de-DE" sz="1600" b="1" i="1">
              <a:solidFill>
                <a:srgbClr val="FFAB40">
                  <a:lumMod val="75000"/>
                </a:srgbClr>
              </a:solidFill>
              <a:latin typeface="Palatino Linotype" panose="02040502050505030304" pitchFamily="18" charset="0"/>
            </a:rPr>
            <a:t>For</a:t>
          </a:r>
          <a:r>
            <a:rPr lang="de-DE" sz="1600" b="1" i="1" baseline="0">
              <a:solidFill>
                <a:srgbClr val="FFAB40">
                  <a:lumMod val="75000"/>
                </a:srgbClr>
              </a:solidFill>
              <a:latin typeface="Palatino Linotype" panose="02040502050505030304" pitchFamily="18" charset="0"/>
            </a:rPr>
            <a:t> Experts</a:t>
          </a:r>
          <a:endParaRPr lang="de-DE" sz="1600" b="1" i="1">
            <a:solidFill>
              <a:srgbClr val="FFAB40">
                <a:lumMod val="75000"/>
              </a:srgbClr>
            </a:solidFill>
            <a:latin typeface="Palatino Linotype" panose="0204050205050503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266700</xdr:colOff>
      <xdr:row>25</xdr:row>
      <xdr:rowOff>9526</xdr:rowOff>
    </xdr:from>
    <xdr:to>
      <xdr:col>7</xdr:col>
      <xdr:colOff>28575</xdr:colOff>
      <xdr:row>37</xdr:row>
      <xdr:rowOff>66675</xdr:rowOff>
    </xdr:to>
    <xdr:pic>
      <xdr:nvPicPr>
        <xdr:cNvPr id="2" name="image7.jpg" title="Image">
          <a:extLst>
            <a:ext uri="{FF2B5EF4-FFF2-40B4-BE49-F238E27FC236}">
              <a16:creationId xmlns:a16="http://schemas.microsoft.com/office/drawing/2014/main" id="{D2209F95-2A92-48F8-AB0A-854CA37F2A50}"/>
            </a:ext>
          </a:extLst>
        </xdr:cNvPr>
        <xdr:cNvPicPr preferRelativeResize="0"/>
      </xdr:nvPicPr>
      <xdr:blipFill>
        <a:blip xmlns:r="http://schemas.openxmlformats.org/officeDocument/2006/relationships" r:embed="rId1" cstate="print"/>
        <a:stretch>
          <a:fillRect/>
        </a:stretch>
      </xdr:blipFill>
      <xdr:spPr>
        <a:xfrm>
          <a:off x="838200" y="9677401"/>
          <a:ext cx="2762250" cy="2000249"/>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8</xdr:col>
      <xdr:colOff>152400</xdr:colOff>
      <xdr:row>9</xdr:row>
      <xdr:rowOff>2</xdr:rowOff>
    </xdr:from>
    <xdr:to>
      <xdr:col>12</xdr:col>
      <xdr:colOff>400050</xdr:colOff>
      <xdr:row>14</xdr:row>
      <xdr:rowOff>38100</xdr:rowOff>
    </xdr:to>
    <xdr:sp macro="" textlink="">
      <xdr:nvSpPr>
        <xdr:cNvPr id="5" name="Shape 5">
          <a:extLst>
            <a:ext uri="{FF2B5EF4-FFF2-40B4-BE49-F238E27FC236}">
              <a16:creationId xmlns:a16="http://schemas.microsoft.com/office/drawing/2014/main" id="{00000000-0008-0000-0200-000005000000}"/>
            </a:ext>
          </a:extLst>
        </xdr:cNvPr>
        <xdr:cNvSpPr/>
      </xdr:nvSpPr>
      <xdr:spPr>
        <a:xfrm>
          <a:off x="3971925" y="1562102"/>
          <a:ext cx="2228850" cy="847723"/>
        </a:xfrm>
        <a:prstGeom prst="rect">
          <a:avLst/>
        </a:prstGeom>
        <a:solidFill>
          <a:srgbClr val="FFFFFF"/>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i="0" u="none" strike="noStrike">
              <a:latin typeface="+mn-lt"/>
              <a:ea typeface="Arial"/>
              <a:cs typeface="Arial"/>
              <a:sym typeface="Arial"/>
            </a:rPr>
            <a:t>1. Select range C10:H10.</a:t>
          </a:r>
        </a:p>
        <a:p>
          <a:pPr lvl="0" indent="0" algn="l">
            <a:spcBef>
              <a:spcPts val="0"/>
            </a:spcBef>
            <a:buSzPct val="25000"/>
            <a:buNone/>
          </a:pPr>
          <a:r>
            <a:rPr lang="en-US" sz="1000" i="0" u="none" strike="noStrike">
              <a:latin typeface="+mn-lt"/>
              <a:ea typeface="Arial"/>
              <a:cs typeface="Arial"/>
              <a:sym typeface="Arial"/>
            </a:rPr>
            <a:t>2. From Excel's formatting toolbar</a:t>
          </a:r>
        </a:p>
        <a:p>
          <a:pPr lvl="0" indent="0" algn="l">
            <a:spcBef>
              <a:spcPts val="0"/>
            </a:spcBef>
            <a:buSzPct val="25000"/>
            <a:buNone/>
          </a:pPr>
          <a:r>
            <a:rPr lang="en-US" sz="1000" i="0" u="none" strike="noStrike">
              <a:latin typeface="+mn-lt"/>
              <a:ea typeface="Arial"/>
              <a:cs typeface="Arial"/>
              <a:sym typeface="Arial"/>
            </a:rPr>
            <a:t>click the "Merge all” then click “Merge horizontally” Tool. What is the difference?</a:t>
          </a:r>
        </a:p>
      </xdr:txBody>
    </xdr:sp>
    <xdr:clientData fLocksWithSheet="0"/>
  </xdr:twoCellAnchor>
  <xdr:twoCellAnchor>
    <xdr:from>
      <xdr:col>7</xdr:col>
      <xdr:colOff>9525</xdr:colOff>
      <xdr:row>30</xdr:row>
      <xdr:rowOff>152399</xdr:rowOff>
    </xdr:from>
    <xdr:to>
      <xdr:col>11</xdr:col>
      <xdr:colOff>171450</xdr:colOff>
      <xdr:row>36</xdr:row>
      <xdr:rowOff>114299</xdr:rowOff>
    </xdr:to>
    <xdr:sp macro="" textlink="">
      <xdr:nvSpPr>
        <xdr:cNvPr id="6" name="Shape 6">
          <a:extLst>
            <a:ext uri="{FF2B5EF4-FFF2-40B4-BE49-F238E27FC236}">
              <a16:creationId xmlns:a16="http://schemas.microsoft.com/office/drawing/2014/main" id="{00000000-0008-0000-0200-000006000000}"/>
            </a:ext>
          </a:extLst>
        </xdr:cNvPr>
        <xdr:cNvSpPr/>
      </xdr:nvSpPr>
      <xdr:spPr>
        <a:xfrm>
          <a:off x="3419475" y="5295899"/>
          <a:ext cx="2019300" cy="962025"/>
        </a:xfrm>
        <a:prstGeom prst="rect">
          <a:avLst/>
        </a:prstGeom>
        <a:solidFill>
          <a:srgbClr val="FFFFFF"/>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i="0" u="none" strike="noStrike">
              <a:latin typeface="Arial"/>
              <a:ea typeface="Arial"/>
              <a:cs typeface="Arial"/>
              <a:sym typeface="Arial"/>
            </a:rPr>
            <a:t>Select each of the five cells in turn in the range B18 to B22. Format the cell by clicking the appropriate formatting tool button from the Formatting toolbar.</a:t>
          </a:r>
        </a:p>
        <a:p>
          <a:pPr lvl="0" indent="0" algn="l">
            <a:spcBef>
              <a:spcPts val="0"/>
            </a:spcBef>
            <a:buSzPct val="25000"/>
            <a:buNone/>
          </a:pPr>
          <a:endParaRPr lang="en-US" sz="1000" i="0" u="none" strike="noStrike">
            <a:latin typeface="Arial"/>
            <a:ea typeface="Arial"/>
            <a:cs typeface="Arial"/>
            <a:sym typeface="Arial"/>
          </a:endParaRPr>
        </a:p>
      </xdr:txBody>
    </xdr:sp>
    <xdr:clientData fLocksWithSheet="0"/>
  </xdr:twoCellAnchor>
  <xdr:twoCellAnchor>
    <xdr:from>
      <xdr:col>4</xdr:col>
      <xdr:colOff>380999</xdr:colOff>
      <xdr:row>62</xdr:row>
      <xdr:rowOff>142875</xdr:rowOff>
    </xdr:from>
    <xdr:to>
      <xdr:col>10</xdr:col>
      <xdr:colOff>123825</xdr:colOff>
      <xdr:row>70</xdr:row>
      <xdr:rowOff>114300</xdr:rowOff>
    </xdr:to>
    <xdr:sp macro="" textlink="">
      <xdr:nvSpPr>
        <xdr:cNvPr id="7" name="Shape 7">
          <a:extLst>
            <a:ext uri="{FF2B5EF4-FFF2-40B4-BE49-F238E27FC236}">
              <a16:creationId xmlns:a16="http://schemas.microsoft.com/office/drawing/2014/main" id="{00000000-0008-0000-0200-000007000000}"/>
            </a:ext>
          </a:extLst>
        </xdr:cNvPr>
        <xdr:cNvSpPr/>
      </xdr:nvSpPr>
      <xdr:spPr>
        <a:xfrm>
          <a:off x="2533649" y="10810875"/>
          <a:ext cx="2324101" cy="1266825"/>
        </a:xfrm>
        <a:prstGeom prst="rect">
          <a:avLst/>
        </a:prstGeom>
        <a:solidFill>
          <a:srgbClr val="FFFFFF"/>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rtl="0">
            <a:spcBef>
              <a:spcPts val="0"/>
            </a:spcBef>
            <a:buSzPct val="25000"/>
            <a:buNone/>
          </a:pPr>
          <a:r>
            <a:rPr lang="en-US" sz="1000" i="0" u="none" strike="noStrike">
              <a:latin typeface="Arial"/>
              <a:ea typeface="Arial"/>
              <a:cs typeface="Arial"/>
              <a:sym typeface="Arial"/>
            </a:rPr>
            <a:t>Select the range of colored cells at left and use a border tool on the formatting toolbar to add a thick border around the outside. Apply different styles of the borders, what have you noticed?</a:t>
          </a:r>
        </a:p>
        <a:p>
          <a:pPr lvl="0" indent="0" algn="l" rtl="0">
            <a:spcBef>
              <a:spcPts val="0"/>
            </a:spcBef>
            <a:buSzPct val="25000"/>
            <a:buNone/>
          </a:pPr>
          <a:r>
            <a:rPr lang="en-US" sz="1000" i="0" u="none" strike="noStrike">
              <a:latin typeface="Arial"/>
              <a:ea typeface="Arial"/>
              <a:cs typeface="Arial"/>
              <a:sym typeface="Arial"/>
            </a:rPr>
            <a:t>Apply red color to your borders and make them thick</a:t>
          </a:r>
        </a:p>
      </xdr:txBody>
    </xdr:sp>
    <xdr:clientData fLocksWithSheet="0"/>
  </xdr:twoCellAnchor>
  <xdr:twoCellAnchor>
    <xdr:from>
      <xdr:col>5</xdr:col>
      <xdr:colOff>171450</xdr:colOff>
      <xdr:row>143</xdr:row>
      <xdr:rowOff>38099</xdr:rowOff>
    </xdr:from>
    <xdr:to>
      <xdr:col>11</xdr:col>
      <xdr:colOff>438150</xdr:colOff>
      <xdr:row>146</xdr:row>
      <xdr:rowOff>38100</xdr:rowOff>
    </xdr:to>
    <xdr:sp macro="" textlink="">
      <xdr:nvSpPr>
        <xdr:cNvPr id="10" name="Shape 10">
          <a:extLst>
            <a:ext uri="{FF2B5EF4-FFF2-40B4-BE49-F238E27FC236}">
              <a16:creationId xmlns:a16="http://schemas.microsoft.com/office/drawing/2014/main" id="{00000000-0008-0000-0200-00000A000000}"/>
            </a:ext>
          </a:extLst>
        </xdr:cNvPr>
        <xdr:cNvSpPr/>
      </xdr:nvSpPr>
      <xdr:spPr>
        <a:xfrm>
          <a:off x="2724150" y="23822024"/>
          <a:ext cx="2981325" cy="561976"/>
        </a:xfrm>
        <a:prstGeom prst="rect">
          <a:avLst/>
        </a:prstGeom>
        <a:solidFill>
          <a:srgbClr val="FFFFFF"/>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b="0" i="0" u="none" strike="noStrike">
              <a:latin typeface="Arial"/>
              <a:ea typeface="Arial"/>
              <a:cs typeface="Arial"/>
              <a:sym typeface="Arial"/>
            </a:rPr>
            <a:t>Use the Paint Format button on Excel's Standard Toolbar to quickly format the range C150:D152 in the same way as the range formatted at left.</a:t>
          </a:r>
        </a:p>
      </xdr:txBody>
    </xdr:sp>
    <xdr:clientData fLocksWithSheet="0"/>
  </xdr:twoCellAnchor>
  <xdr:twoCellAnchor>
    <xdr:from>
      <xdr:col>5</xdr:col>
      <xdr:colOff>47625</xdr:colOff>
      <xdr:row>101</xdr:row>
      <xdr:rowOff>57150</xdr:rowOff>
    </xdr:from>
    <xdr:to>
      <xdr:col>12</xdr:col>
      <xdr:colOff>133350</xdr:colOff>
      <xdr:row>111</xdr:row>
      <xdr:rowOff>28576</xdr:rowOff>
    </xdr:to>
    <xdr:sp macro="" textlink="">
      <xdr:nvSpPr>
        <xdr:cNvPr id="16" name="Shape 16">
          <a:extLst>
            <a:ext uri="{FF2B5EF4-FFF2-40B4-BE49-F238E27FC236}">
              <a16:creationId xmlns:a16="http://schemas.microsoft.com/office/drawing/2014/main" id="{00000000-0008-0000-0200-000010000000}"/>
            </a:ext>
          </a:extLst>
        </xdr:cNvPr>
        <xdr:cNvSpPr/>
      </xdr:nvSpPr>
      <xdr:spPr>
        <a:xfrm>
          <a:off x="2600325" y="17040225"/>
          <a:ext cx="3333750" cy="1590676"/>
        </a:xfrm>
        <a:prstGeom prst="rect">
          <a:avLst/>
        </a:prstGeom>
        <a:solidFill>
          <a:srgbClr val="FFFFFF"/>
        </a:solidFill>
        <a:ln w="9525" cap="flat" cmpd="sng">
          <a:solidFill>
            <a:srgbClr val="000000"/>
          </a:solidFill>
          <a:prstDash val="solid"/>
          <a:round/>
          <a:headEnd type="none" w="med" len="med"/>
          <a:tailEnd type="none" w="med" len="med"/>
        </a:ln>
      </xdr:spPr>
      <xdr:txBody>
        <a:bodyPr wrap="square" lIns="91425" tIns="91425" rIns="91425" bIns="91425" anchor="t" anchorCtr="0">
          <a:noAutofit/>
        </a:bodyPr>
        <a:lstStyle/>
        <a:p>
          <a:pPr lvl="0">
            <a:spcBef>
              <a:spcPts val="0"/>
            </a:spcBef>
            <a:buNone/>
          </a:pPr>
          <a:r>
            <a:rPr lang="en-US" sz="1100"/>
            <a:t>Select the cell from the list and add the requested background color: use Fill color tool in your toolbar</a:t>
          </a:r>
        </a:p>
        <a:p>
          <a:pPr lvl="0">
            <a:spcBef>
              <a:spcPts val="0"/>
            </a:spcBef>
            <a:buNone/>
          </a:pPr>
          <a:endParaRPr lang="en-US" sz="1100"/>
        </a:p>
        <a:p>
          <a:pPr lvl="0">
            <a:spcBef>
              <a:spcPts val="0"/>
            </a:spcBef>
            <a:buNone/>
          </a:pPr>
          <a:r>
            <a:rPr lang="en-US" sz="1100"/>
            <a:t>Select range B104:B107 - change the Text color to white</a:t>
          </a:r>
        </a:p>
        <a:p>
          <a:pPr lvl="0">
            <a:spcBef>
              <a:spcPts val="0"/>
            </a:spcBef>
            <a:buNone/>
          </a:pPr>
          <a:endParaRPr lang="en-US" sz="1100"/>
        </a:p>
        <a:p>
          <a:pPr lvl="0">
            <a:spcBef>
              <a:spcPts val="0"/>
            </a:spcBef>
            <a:buNone/>
          </a:pPr>
          <a:r>
            <a:rPr lang="en-US" sz="1100"/>
            <a:t>What differences have you noticed between Fill color and Text color tools?</a:t>
          </a:r>
        </a:p>
        <a:p>
          <a:pPr lvl="0">
            <a:spcBef>
              <a:spcPts val="0"/>
            </a:spcBef>
            <a:buNone/>
          </a:pPr>
          <a:endParaRPr lang="en-US" sz="1100"/>
        </a:p>
        <a:p>
          <a:pPr lvl="0">
            <a:spcBef>
              <a:spcPts val="0"/>
            </a:spcBef>
            <a:buNone/>
          </a:pPr>
          <a:endParaRPr sz="1100"/>
        </a:p>
        <a:p>
          <a:pPr lvl="0">
            <a:spcBef>
              <a:spcPts val="0"/>
            </a:spcBef>
            <a:buNone/>
          </a:pPr>
          <a:endParaRPr sz="1100"/>
        </a:p>
      </xdr:txBody>
    </xdr:sp>
    <xdr:clientData fLocksWithSheet="0"/>
  </xdr:twoCellAnchor>
  <xdr:twoCellAnchor>
    <xdr:from>
      <xdr:col>5</xdr:col>
      <xdr:colOff>323851</xdr:colOff>
      <xdr:row>161</xdr:row>
      <xdr:rowOff>133352</xdr:rowOff>
    </xdr:from>
    <xdr:to>
      <xdr:col>13</xdr:col>
      <xdr:colOff>114301</xdr:colOff>
      <xdr:row>169</xdr:row>
      <xdr:rowOff>142876</xdr:rowOff>
    </xdr:to>
    <xdr:sp macro="" textlink="">
      <xdr:nvSpPr>
        <xdr:cNvPr id="17" name="Shape 17">
          <a:extLst>
            <a:ext uri="{FF2B5EF4-FFF2-40B4-BE49-F238E27FC236}">
              <a16:creationId xmlns:a16="http://schemas.microsoft.com/office/drawing/2014/main" id="{00000000-0008-0000-0200-000011000000}"/>
            </a:ext>
          </a:extLst>
        </xdr:cNvPr>
        <xdr:cNvSpPr/>
      </xdr:nvSpPr>
      <xdr:spPr>
        <a:xfrm>
          <a:off x="2876551" y="26946227"/>
          <a:ext cx="3505200" cy="1304924"/>
        </a:xfrm>
        <a:prstGeom prst="rect">
          <a:avLst/>
        </a:prstGeom>
        <a:solidFill>
          <a:srgbClr val="FFFFFF"/>
        </a:solidFill>
        <a:ln w="9525" cap="flat" cmpd="sng">
          <a:solidFill>
            <a:srgbClr val="000000"/>
          </a:solidFill>
          <a:prstDash val="solid"/>
          <a:round/>
          <a:headEnd type="none" w="med" len="med"/>
          <a:tailEnd type="none" w="med" len="med"/>
        </a:ln>
      </xdr:spPr>
      <xdr:txBody>
        <a:bodyPr wrap="square" lIns="91425" tIns="91425" rIns="91425" bIns="91425" anchor="t" anchorCtr="0">
          <a:noAutofit/>
        </a:bodyPr>
        <a:lstStyle/>
        <a:p>
          <a:r>
            <a:rPr lang="en-US" sz="1100">
              <a:effectLst/>
              <a:latin typeface="+mn-lt"/>
              <a:ea typeface="+mn-ea"/>
              <a:cs typeface="+mn-cs"/>
            </a:rPr>
            <a:t>Use </a:t>
          </a:r>
          <a:r>
            <a:rPr lang="en-US" sz="1100" b="1">
              <a:effectLst/>
              <a:latin typeface="+mn-lt"/>
              <a:ea typeface="+mn-ea"/>
              <a:cs typeface="+mn-cs"/>
            </a:rPr>
            <a:t>Vertical Align Tools</a:t>
          </a:r>
          <a:r>
            <a:rPr lang="en-US" sz="1100">
              <a:effectLst/>
              <a:latin typeface="+mn-lt"/>
              <a:ea typeface="+mn-ea"/>
              <a:cs typeface="+mn-cs"/>
            </a:rPr>
            <a:t> and </a:t>
          </a:r>
          <a:r>
            <a:rPr lang="en-US" sz="1100" b="1">
              <a:effectLst/>
              <a:latin typeface="+mn-lt"/>
              <a:ea typeface="+mn-ea"/>
              <a:cs typeface="+mn-cs"/>
            </a:rPr>
            <a:t>Wrap tool</a:t>
          </a:r>
          <a:r>
            <a:rPr lang="en-US" sz="1100">
              <a:effectLst/>
              <a:latin typeface="+mn-lt"/>
              <a:ea typeface="+mn-ea"/>
              <a:cs typeface="+mn-cs"/>
            </a:rPr>
            <a:t> to modify data in the table on the left:</a:t>
          </a:r>
          <a:endParaRPr lang="de-DE" sz="1200">
            <a:effectLst/>
          </a:endParaRPr>
        </a:p>
        <a:p>
          <a:pPr marL="457200" lvl="0" indent="-228600" rtl="0">
            <a:spcBef>
              <a:spcPts val="0"/>
            </a:spcBef>
            <a:buAutoNum type="arabicPeriod"/>
          </a:pPr>
          <a:r>
            <a:rPr lang="en-US" sz="1200"/>
            <a:t>Column B167:B171 - left align</a:t>
          </a:r>
          <a:endParaRPr lang="en-US" sz="1200" baseline="0"/>
        </a:p>
        <a:p>
          <a:pPr marL="457200" lvl="0" indent="-228600" rtl="0">
            <a:spcBef>
              <a:spcPts val="0"/>
            </a:spcBef>
            <a:buAutoNum type="arabicPeriod"/>
          </a:pPr>
          <a:r>
            <a:rPr lang="en-US" sz="1200"/>
            <a:t>Column C167:C171 - right align</a:t>
          </a:r>
        </a:p>
        <a:p>
          <a:pPr marL="457200" lvl="0" indent="-228600">
            <a:spcBef>
              <a:spcPts val="0"/>
            </a:spcBef>
            <a:buAutoNum type="arabicPeriod"/>
          </a:pPr>
          <a:r>
            <a:rPr lang="en-US" sz="1200"/>
            <a:t>Column D167:D171 and table</a:t>
          </a:r>
          <a:r>
            <a:rPr lang="en-US" sz="1200" baseline="0"/>
            <a:t> headings </a:t>
          </a:r>
          <a:r>
            <a:rPr lang="en-US" sz="1200"/>
            <a:t>(B168:D168) - centre align</a:t>
          </a:r>
        </a:p>
      </xdr:txBody>
    </xdr:sp>
    <xdr:clientData fLocksWithSheet="0"/>
  </xdr:twoCellAnchor>
  <xdr:twoCellAnchor>
    <xdr:from>
      <xdr:col>3</xdr:col>
      <xdr:colOff>114300</xdr:colOff>
      <xdr:row>75</xdr:row>
      <xdr:rowOff>152401</xdr:rowOff>
    </xdr:from>
    <xdr:to>
      <xdr:col>9</xdr:col>
      <xdr:colOff>9525</xdr:colOff>
      <xdr:row>84</xdr:row>
      <xdr:rowOff>142876</xdr:rowOff>
    </xdr:to>
    <xdr:pic>
      <xdr:nvPicPr>
        <xdr:cNvPr id="8" name="image10.jpg" title="Image">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xfrm>
          <a:off x="1419225" y="12925426"/>
          <a:ext cx="2476500" cy="1447800"/>
        </a:xfrm>
        <a:prstGeom prst="rect">
          <a:avLst/>
        </a:prstGeom>
        <a:noFill/>
      </xdr:spPr>
    </xdr:pic>
    <xdr:clientData fLocksWithSheet="0"/>
  </xdr:twoCellAnchor>
  <xdr:twoCellAnchor>
    <xdr:from>
      <xdr:col>10</xdr:col>
      <xdr:colOff>333375</xdr:colOff>
      <xdr:row>75</xdr:row>
      <xdr:rowOff>152400</xdr:rowOff>
    </xdr:from>
    <xdr:to>
      <xdr:col>17</xdr:col>
      <xdr:colOff>390525</xdr:colOff>
      <xdr:row>94</xdr:row>
      <xdr:rowOff>95250</xdr:rowOff>
    </xdr:to>
    <xdr:pic>
      <xdr:nvPicPr>
        <xdr:cNvPr id="9" name="image11.jpg" title="Image">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2" cstate="print"/>
        <a:stretch>
          <a:fillRect/>
        </a:stretch>
      </xdr:blipFill>
      <xdr:spPr>
        <a:xfrm>
          <a:off x="4600575" y="12925425"/>
          <a:ext cx="3724275" cy="3019425"/>
        </a:xfrm>
        <a:prstGeom prst="rect">
          <a:avLst/>
        </a:prstGeom>
        <a:noFill/>
      </xdr:spPr>
    </xdr:pic>
    <xdr:clientData fLocksWithSheet="0"/>
  </xdr:twoCellAnchor>
  <xdr:twoCellAnchor>
    <xdr:from>
      <xdr:col>18</xdr:col>
      <xdr:colOff>428627</xdr:colOff>
      <xdr:row>75</xdr:row>
      <xdr:rowOff>152400</xdr:rowOff>
    </xdr:from>
    <xdr:to>
      <xdr:col>23</xdr:col>
      <xdr:colOff>333376</xdr:colOff>
      <xdr:row>89</xdr:row>
      <xdr:rowOff>123825</xdr:rowOff>
    </xdr:to>
    <xdr:pic>
      <xdr:nvPicPr>
        <xdr:cNvPr id="11" name="image12.jpg" title="Image">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3" cstate="print"/>
        <a:stretch>
          <a:fillRect/>
        </a:stretch>
      </xdr:blipFill>
      <xdr:spPr>
        <a:xfrm>
          <a:off x="8896352" y="12925425"/>
          <a:ext cx="2695574" cy="2238375"/>
        </a:xfrm>
        <a:prstGeom prst="rect">
          <a:avLst/>
        </a:prstGeom>
        <a:noFill/>
      </xdr:spPr>
    </xdr:pic>
    <xdr:clientData fLocksWithSheet="0"/>
  </xdr:twoCellAnchor>
  <xdr:twoCellAnchor>
    <xdr:from>
      <xdr:col>3</xdr:col>
      <xdr:colOff>123825</xdr:colOff>
      <xdr:row>116</xdr:row>
      <xdr:rowOff>1</xdr:rowOff>
    </xdr:from>
    <xdr:to>
      <xdr:col>8</xdr:col>
      <xdr:colOff>409575</xdr:colOff>
      <xdr:row>132</xdr:row>
      <xdr:rowOff>133351</xdr:rowOff>
    </xdr:to>
    <xdr:pic>
      <xdr:nvPicPr>
        <xdr:cNvPr id="13" name="image13.jpg" title="Image">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4" cstate="print"/>
        <a:stretch>
          <a:fillRect/>
        </a:stretch>
      </xdr:blipFill>
      <xdr:spPr>
        <a:xfrm>
          <a:off x="1428750" y="19411951"/>
          <a:ext cx="2333625" cy="2724150"/>
        </a:xfrm>
        <a:prstGeom prst="rect">
          <a:avLst/>
        </a:prstGeom>
        <a:noFill/>
      </xdr:spPr>
    </xdr:pic>
    <xdr:clientData fLocksWithSheet="0"/>
  </xdr:twoCellAnchor>
  <xdr:twoCellAnchor>
    <xdr:from>
      <xdr:col>11</xdr:col>
      <xdr:colOff>123825</xdr:colOff>
      <xdr:row>115</xdr:row>
      <xdr:rowOff>152400</xdr:rowOff>
    </xdr:from>
    <xdr:to>
      <xdr:col>16</xdr:col>
      <xdr:colOff>485775</xdr:colOff>
      <xdr:row>134</xdr:row>
      <xdr:rowOff>76200</xdr:rowOff>
    </xdr:to>
    <xdr:pic>
      <xdr:nvPicPr>
        <xdr:cNvPr id="14" name="image15.jpg" title="Image">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5" cstate="print"/>
        <a:stretch>
          <a:fillRect/>
        </a:stretch>
      </xdr:blipFill>
      <xdr:spPr>
        <a:xfrm>
          <a:off x="5391150" y="19402425"/>
          <a:ext cx="2962275" cy="3000375"/>
        </a:xfrm>
        <a:prstGeom prst="rect">
          <a:avLst/>
        </a:prstGeom>
        <a:noFill/>
      </xdr:spPr>
    </xdr:pic>
    <xdr:clientData fLocksWithSheet="0"/>
  </xdr:twoCellAnchor>
  <xdr:twoCellAnchor>
    <xdr:from>
      <xdr:col>2</xdr:col>
      <xdr:colOff>142875</xdr:colOff>
      <xdr:row>175</xdr:row>
      <xdr:rowOff>104775</xdr:rowOff>
    </xdr:from>
    <xdr:to>
      <xdr:col>4</xdr:col>
      <xdr:colOff>266700</xdr:colOff>
      <xdr:row>182</xdr:row>
      <xdr:rowOff>123825</xdr:rowOff>
    </xdr:to>
    <xdr:pic>
      <xdr:nvPicPr>
        <xdr:cNvPr id="18" name="image16.jpg" title="Image">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6" cstate="print"/>
        <a:stretch>
          <a:fillRect/>
        </a:stretch>
      </xdr:blipFill>
      <xdr:spPr>
        <a:xfrm>
          <a:off x="923925" y="29022675"/>
          <a:ext cx="1495425" cy="1152525"/>
        </a:xfrm>
        <a:prstGeom prst="rect">
          <a:avLst/>
        </a:prstGeom>
        <a:noFill/>
      </xdr:spPr>
    </xdr:pic>
    <xdr:clientData fLocksWithSheet="0"/>
  </xdr:twoCellAnchor>
  <xdr:twoCellAnchor>
    <xdr:from>
      <xdr:col>8</xdr:col>
      <xdr:colOff>247650</xdr:colOff>
      <xdr:row>175</xdr:row>
      <xdr:rowOff>114300</xdr:rowOff>
    </xdr:from>
    <xdr:to>
      <xdr:col>12</xdr:col>
      <xdr:colOff>85725</xdr:colOff>
      <xdr:row>182</xdr:row>
      <xdr:rowOff>76200</xdr:rowOff>
    </xdr:to>
    <xdr:pic>
      <xdr:nvPicPr>
        <xdr:cNvPr id="19" name="image18.jpg" title="Image">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7" cstate="print"/>
        <a:stretch>
          <a:fillRect/>
        </a:stretch>
      </xdr:blipFill>
      <xdr:spPr>
        <a:xfrm>
          <a:off x="4067175" y="29032200"/>
          <a:ext cx="1819275" cy="1095375"/>
        </a:xfrm>
        <a:prstGeom prst="rect">
          <a:avLst/>
        </a:prstGeom>
        <a:noFill/>
      </xdr:spPr>
    </xdr:pic>
    <xdr:clientData fLocksWithSheet="0"/>
  </xdr:twoCellAnchor>
  <xdr:twoCellAnchor>
    <xdr:from>
      <xdr:col>2</xdr:col>
      <xdr:colOff>142875</xdr:colOff>
      <xdr:row>76</xdr:row>
      <xdr:rowOff>9524</xdr:rowOff>
    </xdr:from>
    <xdr:to>
      <xdr:col>2</xdr:col>
      <xdr:colOff>504825</xdr:colOff>
      <xdr:row>78</xdr:row>
      <xdr:rowOff>76200</xdr:rowOff>
    </xdr:to>
    <xdr:sp macro="" textlink="">
      <xdr:nvSpPr>
        <xdr:cNvPr id="21" name="Ellipse 20">
          <a:extLst>
            <a:ext uri="{FF2B5EF4-FFF2-40B4-BE49-F238E27FC236}">
              <a16:creationId xmlns:a16="http://schemas.microsoft.com/office/drawing/2014/main" id="{C1919B91-732F-498A-9D5D-93B6FE573772}"/>
            </a:ext>
          </a:extLst>
        </xdr:cNvPr>
        <xdr:cNvSpPr/>
      </xdr:nvSpPr>
      <xdr:spPr>
        <a:xfrm>
          <a:off x="923925" y="12944474"/>
          <a:ext cx="361950" cy="390526"/>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t>1</a:t>
          </a:r>
        </a:p>
      </xdr:txBody>
    </xdr:sp>
    <xdr:clientData/>
  </xdr:twoCellAnchor>
  <xdr:twoCellAnchor>
    <xdr:from>
      <xdr:col>9</xdr:col>
      <xdr:colOff>219075</xdr:colOff>
      <xdr:row>76</xdr:row>
      <xdr:rowOff>9525</xdr:rowOff>
    </xdr:from>
    <xdr:to>
      <xdr:col>10</xdr:col>
      <xdr:colOff>200025</xdr:colOff>
      <xdr:row>78</xdr:row>
      <xdr:rowOff>76200</xdr:rowOff>
    </xdr:to>
    <xdr:sp macro="" textlink="">
      <xdr:nvSpPr>
        <xdr:cNvPr id="22" name="Ellipse 21">
          <a:extLst>
            <a:ext uri="{FF2B5EF4-FFF2-40B4-BE49-F238E27FC236}">
              <a16:creationId xmlns:a16="http://schemas.microsoft.com/office/drawing/2014/main" id="{54F1F58E-4F3E-4623-BFA5-0FF742525A6F}"/>
            </a:ext>
          </a:extLst>
        </xdr:cNvPr>
        <xdr:cNvSpPr/>
      </xdr:nvSpPr>
      <xdr:spPr>
        <a:xfrm>
          <a:off x="4105275" y="12944475"/>
          <a:ext cx="361950" cy="3905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t>2</a:t>
          </a:r>
        </a:p>
      </xdr:txBody>
    </xdr:sp>
    <xdr:clientData/>
  </xdr:twoCellAnchor>
  <xdr:twoCellAnchor>
    <xdr:from>
      <xdr:col>17</xdr:col>
      <xdr:colOff>514350</xdr:colOff>
      <xdr:row>76</xdr:row>
      <xdr:rowOff>38100</xdr:rowOff>
    </xdr:from>
    <xdr:to>
      <xdr:col>18</xdr:col>
      <xdr:colOff>323850</xdr:colOff>
      <xdr:row>78</xdr:row>
      <xdr:rowOff>85725</xdr:rowOff>
    </xdr:to>
    <xdr:sp macro="" textlink="">
      <xdr:nvSpPr>
        <xdr:cNvPr id="24" name="Ellipse 23">
          <a:extLst>
            <a:ext uri="{FF2B5EF4-FFF2-40B4-BE49-F238E27FC236}">
              <a16:creationId xmlns:a16="http://schemas.microsoft.com/office/drawing/2014/main" id="{194835C8-F60A-472D-92DB-E8A0035442DB}"/>
            </a:ext>
          </a:extLst>
        </xdr:cNvPr>
        <xdr:cNvSpPr/>
      </xdr:nvSpPr>
      <xdr:spPr>
        <a:xfrm>
          <a:off x="8448675" y="12973050"/>
          <a:ext cx="342900" cy="3714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t>3</a:t>
          </a:r>
        </a:p>
      </xdr:txBody>
    </xdr:sp>
    <xdr:clientData/>
  </xdr:twoCellAnchor>
  <xdr:twoCellAnchor>
    <xdr:from>
      <xdr:col>2</xdr:col>
      <xdr:colOff>114300</xdr:colOff>
      <xdr:row>116</xdr:row>
      <xdr:rowOff>0</xdr:rowOff>
    </xdr:from>
    <xdr:to>
      <xdr:col>2</xdr:col>
      <xdr:colOff>476250</xdr:colOff>
      <xdr:row>118</xdr:row>
      <xdr:rowOff>66676</xdr:rowOff>
    </xdr:to>
    <xdr:sp macro="" textlink="">
      <xdr:nvSpPr>
        <xdr:cNvPr id="25" name="Ellipse 24">
          <a:extLst>
            <a:ext uri="{FF2B5EF4-FFF2-40B4-BE49-F238E27FC236}">
              <a16:creationId xmlns:a16="http://schemas.microsoft.com/office/drawing/2014/main" id="{55FF2209-5883-41E6-8B01-9FF827DCE6DC}"/>
            </a:ext>
          </a:extLst>
        </xdr:cNvPr>
        <xdr:cNvSpPr/>
      </xdr:nvSpPr>
      <xdr:spPr>
        <a:xfrm>
          <a:off x="895350" y="19411950"/>
          <a:ext cx="361950" cy="390526"/>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t>1</a:t>
          </a:r>
        </a:p>
      </xdr:txBody>
    </xdr:sp>
    <xdr:clientData/>
  </xdr:twoCellAnchor>
  <xdr:twoCellAnchor>
    <xdr:from>
      <xdr:col>10</xdr:col>
      <xdr:colOff>171450</xdr:colOff>
      <xdr:row>116</xdr:row>
      <xdr:rowOff>0</xdr:rowOff>
    </xdr:from>
    <xdr:to>
      <xdr:col>11</xdr:col>
      <xdr:colOff>0</xdr:colOff>
      <xdr:row>118</xdr:row>
      <xdr:rowOff>66675</xdr:rowOff>
    </xdr:to>
    <xdr:sp macro="" textlink="">
      <xdr:nvSpPr>
        <xdr:cNvPr id="26" name="Ellipse 25">
          <a:extLst>
            <a:ext uri="{FF2B5EF4-FFF2-40B4-BE49-F238E27FC236}">
              <a16:creationId xmlns:a16="http://schemas.microsoft.com/office/drawing/2014/main" id="{9823EDF9-94C6-4ADF-8DD4-EF0A136CF314}"/>
            </a:ext>
          </a:extLst>
        </xdr:cNvPr>
        <xdr:cNvSpPr/>
      </xdr:nvSpPr>
      <xdr:spPr>
        <a:xfrm>
          <a:off x="4438650" y="19411950"/>
          <a:ext cx="361950" cy="3905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t>2</a:t>
          </a:r>
        </a:p>
      </xdr:txBody>
    </xdr:sp>
    <xdr:clientData/>
  </xdr:twoCellAnchor>
  <xdr:twoCellAnchor>
    <xdr:from>
      <xdr:col>2</xdr:col>
      <xdr:colOff>600074</xdr:colOff>
      <xdr:row>15</xdr:row>
      <xdr:rowOff>152399</xdr:rowOff>
    </xdr:from>
    <xdr:to>
      <xdr:col>6</xdr:col>
      <xdr:colOff>190500</xdr:colOff>
      <xdr:row>22</xdr:row>
      <xdr:rowOff>95250</xdr:rowOff>
    </xdr:to>
    <xdr:pic>
      <xdr:nvPicPr>
        <xdr:cNvPr id="27" name="image8.jpg" title="Image">
          <a:extLst>
            <a:ext uri="{FF2B5EF4-FFF2-40B4-BE49-F238E27FC236}">
              <a16:creationId xmlns:a16="http://schemas.microsoft.com/office/drawing/2014/main" id="{CF94E8AF-D0F9-4967-AD37-659991D8DCDA}"/>
            </a:ext>
          </a:extLst>
        </xdr:cNvPr>
        <xdr:cNvPicPr preferRelativeResize="0"/>
      </xdr:nvPicPr>
      <xdr:blipFill>
        <a:blip xmlns:r="http://schemas.openxmlformats.org/officeDocument/2006/relationships" r:embed="rId8" cstate="print"/>
        <a:stretch>
          <a:fillRect/>
        </a:stretch>
      </xdr:blipFill>
      <xdr:spPr>
        <a:xfrm>
          <a:off x="1381124" y="2686049"/>
          <a:ext cx="1895476" cy="1190626"/>
        </a:xfrm>
        <a:prstGeom prst="rect">
          <a:avLst/>
        </a:prstGeom>
        <a:noFill/>
      </xdr:spPr>
    </xdr:pic>
    <xdr:clientData fLocksWithSheet="0"/>
  </xdr:twoCellAnchor>
  <xdr:twoCellAnchor>
    <xdr:from>
      <xdr:col>1</xdr:col>
      <xdr:colOff>352425</xdr:colOff>
      <xdr:row>39</xdr:row>
      <xdr:rowOff>161925</xdr:rowOff>
    </xdr:from>
    <xdr:to>
      <xdr:col>5</xdr:col>
      <xdr:colOff>95250</xdr:colOff>
      <xdr:row>43</xdr:row>
      <xdr:rowOff>152400</xdr:rowOff>
    </xdr:to>
    <xdr:pic>
      <xdr:nvPicPr>
        <xdr:cNvPr id="28" name="image6.jpg" title="Image">
          <a:extLst>
            <a:ext uri="{FF2B5EF4-FFF2-40B4-BE49-F238E27FC236}">
              <a16:creationId xmlns:a16="http://schemas.microsoft.com/office/drawing/2014/main" id="{1E98F3FC-53AE-404E-AD2C-0E87AA5E5190}"/>
            </a:ext>
          </a:extLst>
        </xdr:cNvPr>
        <xdr:cNvPicPr preferRelativeResize="0"/>
      </xdr:nvPicPr>
      <xdr:blipFill>
        <a:blip xmlns:r="http://schemas.openxmlformats.org/officeDocument/2006/relationships" r:embed="rId9" cstate="print"/>
        <a:stretch>
          <a:fillRect/>
        </a:stretch>
      </xdr:blipFill>
      <xdr:spPr>
        <a:xfrm>
          <a:off x="742950" y="6877050"/>
          <a:ext cx="1905000" cy="752475"/>
        </a:xfrm>
        <a:prstGeom prst="rect">
          <a:avLst/>
        </a:prstGeom>
        <a:noFill/>
      </xdr:spPr>
    </xdr:pic>
    <xdr:clientData fLocksWithSheet="0"/>
  </xdr:twoCellAnchor>
  <xdr:twoCellAnchor>
    <xdr:from>
      <xdr:col>2</xdr:col>
      <xdr:colOff>171450</xdr:colOff>
      <xdr:row>46</xdr:row>
      <xdr:rowOff>47625</xdr:rowOff>
    </xdr:from>
    <xdr:to>
      <xdr:col>6</xdr:col>
      <xdr:colOff>114300</xdr:colOff>
      <xdr:row>54</xdr:row>
      <xdr:rowOff>66675</xdr:rowOff>
    </xdr:to>
    <xdr:pic>
      <xdr:nvPicPr>
        <xdr:cNvPr id="29" name="image9.jpg" title="Image">
          <a:extLst>
            <a:ext uri="{FF2B5EF4-FFF2-40B4-BE49-F238E27FC236}">
              <a16:creationId xmlns:a16="http://schemas.microsoft.com/office/drawing/2014/main" id="{7AE478DC-0576-4D7D-A22F-969D09383EBF}"/>
            </a:ext>
          </a:extLst>
        </xdr:cNvPr>
        <xdr:cNvPicPr preferRelativeResize="0"/>
      </xdr:nvPicPr>
      <xdr:blipFill>
        <a:blip xmlns:r="http://schemas.openxmlformats.org/officeDocument/2006/relationships" r:embed="rId10" cstate="print"/>
        <a:stretch>
          <a:fillRect/>
        </a:stretch>
      </xdr:blipFill>
      <xdr:spPr>
        <a:xfrm>
          <a:off x="952500" y="8096250"/>
          <a:ext cx="2247900" cy="1343025"/>
        </a:xfrm>
        <a:prstGeom prst="rect">
          <a:avLst/>
        </a:prstGeom>
        <a:noFill/>
      </xdr:spPr>
    </xdr:pic>
    <xdr:clientData fLocksWithSheet="0"/>
  </xdr:twoCellAnchor>
  <xdr:twoCellAnchor>
    <xdr:from>
      <xdr:col>2</xdr:col>
      <xdr:colOff>0</xdr:colOff>
      <xdr:row>186</xdr:row>
      <xdr:rowOff>0</xdr:rowOff>
    </xdr:from>
    <xdr:to>
      <xdr:col>8</xdr:col>
      <xdr:colOff>28575</xdr:colOff>
      <xdr:row>198</xdr:row>
      <xdr:rowOff>47625</xdr:rowOff>
    </xdr:to>
    <xdr:pic>
      <xdr:nvPicPr>
        <xdr:cNvPr id="30" name="image17.jpg" title="Image">
          <a:extLst>
            <a:ext uri="{FF2B5EF4-FFF2-40B4-BE49-F238E27FC236}">
              <a16:creationId xmlns:a16="http://schemas.microsoft.com/office/drawing/2014/main" id="{AEFB5C8D-C7D6-4A9E-8B7C-34BB93420966}"/>
            </a:ext>
          </a:extLst>
        </xdr:cNvPr>
        <xdr:cNvPicPr preferRelativeResize="0"/>
      </xdr:nvPicPr>
      <xdr:blipFill>
        <a:blip xmlns:r="http://schemas.openxmlformats.org/officeDocument/2006/relationships" r:embed="rId11" cstate="print"/>
        <a:stretch>
          <a:fillRect/>
        </a:stretch>
      </xdr:blipFill>
      <xdr:spPr>
        <a:xfrm>
          <a:off x="781050" y="30861000"/>
          <a:ext cx="3067050" cy="199072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6</xdr:col>
      <xdr:colOff>342900</xdr:colOff>
      <xdr:row>9</xdr:row>
      <xdr:rowOff>0</xdr:rowOff>
    </xdr:from>
    <xdr:to>
      <xdr:col>10</xdr:col>
      <xdr:colOff>142875</xdr:colOff>
      <xdr:row>16</xdr:row>
      <xdr:rowOff>28575</xdr:rowOff>
    </xdr:to>
    <xdr:sp macro="" textlink="">
      <xdr:nvSpPr>
        <xdr:cNvPr id="23" name="Shape 23">
          <a:extLst>
            <a:ext uri="{FF2B5EF4-FFF2-40B4-BE49-F238E27FC236}">
              <a16:creationId xmlns:a16="http://schemas.microsoft.com/office/drawing/2014/main" id="{00000000-0008-0000-0400-000017000000}"/>
            </a:ext>
          </a:extLst>
        </xdr:cNvPr>
        <xdr:cNvSpPr txBox="1"/>
      </xdr:nvSpPr>
      <xdr:spPr>
        <a:xfrm>
          <a:off x="4800600" y="1533525"/>
          <a:ext cx="2638425" cy="1171575"/>
        </a:xfrm>
        <a:prstGeom prst="rect">
          <a:avLst/>
        </a:prstGeom>
        <a:solidFill>
          <a:srgbClr val="FFFFFF"/>
        </a:solidFill>
        <a:ln>
          <a:noFill/>
        </a:ln>
      </xdr:spPr>
      <xdr:txBody>
        <a:bodyPr wrap="square" lIns="91425" tIns="91425" rIns="91425" bIns="91425" anchor="t" anchorCtr="0">
          <a:noAutofit/>
        </a:bodyPr>
        <a:lstStyle/>
        <a:p>
          <a:pPr marL="457200" lvl="0" indent="-228600" algn="l" rtl="0">
            <a:spcBef>
              <a:spcPts val="0"/>
            </a:spcBef>
            <a:buAutoNum type="arabicPeriod"/>
          </a:pPr>
          <a:r>
            <a:rPr lang="en-US" sz="1100" b="0"/>
            <a:t>Select D14 cell. What does it represent?</a:t>
          </a:r>
        </a:p>
        <a:p>
          <a:pPr marL="457200" lvl="0" indent="-228600" algn="l" rtl="0">
            <a:spcBef>
              <a:spcPts val="0"/>
            </a:spcBef>
            <a:buAutoNum type="arabicPeriod"/>
          </a:pPr>
          <a:r>
            <a:rPr lang="en-US" sz="1100" b="0"/>
            <a:t>Calculate the sum of the cells </a:t>
          </a:r>
          <a:r>
            <a:rPr lang="en-US" sz="1100" b="0">
              <a:effectLst/>
              <a:latin typeface="+mn-lt"/>
              <a:ea typeface="+mn-ea"/>
              <a:cs typeface="+mn-cs"/>
            </a:rPr>
            <a:t>E11, E12 und E13 und F11,F12, und F13 </a:t>
          </a:r>
          <a:r>
            <a:rPr lang="en-US" sz="1100" b="0"/>
            <a:t>accordingly using simple formula and addition operator</a:t>
          </a:r>
        </a:p>
      </xdr:txBody>
    </xdr:sp>
    <xdr:clientData fLocksWithSheet="0"/>
  </xdr:twoCellAnchor>
  <xdr:twoCellAnchor>
    <xdr:from>
      <xdr:col>8</xdr:col>
      <xdr:colOff>361950</xdr:colOff>
      <xdr:row>28</xdr:row>
      <xdr:rowOff>152400</xdr:rowOff>
    </xdr:from>
    <xdr:to>
      <xdr:col>12</xdr:col>
      <xdr:colOff>381000</xdr:colOff>
      <xdr:row>35</xdr:row>
      <xdr:rowOff>19050</xdr:rowOff>
    </xdr:to>
    <xdr:sp macro="" textlink="">
      <xdr:nvSpPr>
        <xdr:cNvPr id="24" name="Shape 24">
          <a:extLst>
            <a:ext uri="{FF2B5EF4-FFF2-40B4-BE49-F238E27FC236}">
              <a16:creationId xmlns:a16="http://schemas.microsoft.com/office/drawing/2014/main" id="{00000000-0008-0000-0400-000018000000}"/>
            </a:ext>
          </a:extLst>
        </xdr:cNvPr>
        <xdr:cNvSpPr txBox="1"/>
      </xdr:nvSpPr>
      <xdr:spPr>
        <a:xfrm>
          <a:off x="7153275" y="4610100"/>
          <a:ext cx="2543175" cy="1009650"/>
        </a:xfrm>
        <a:prstGeom prst="rect">
          <a:avLst/>
        </a:prstGeom>
        <a:solidFill>
          <a:srgbClr val="FFFFFF"/>
        </a:solidFill>
        <a:ln>
          <a:noFill/>
        </a:ln>
      </xdr:spPr>
      <xdr:txBody>
        <a:bodyPr wrap="square" lIns="91425" tIns="91425" rIns="91425" bIns="91425" anchor="t" anchorCtr="0">
          <a:noAutofit/>
        </a:bodyPr>
        <a:lstStyle/>
        <a:p>
          <a:pPr rtl="0"/>
          <a:r>
            <a:rPr lang="en-US" sz="1100">
              <a:effectLst/>
              <a:latin typeface="+mn-lt"/>
              <a:ea typeface="+mn-ea"/>
              <a:cs typeface="+mn-cs"/>
            </a:rPr>
            <a:t>Explore the numbers in the table. </a:t>
          </a:r>
          <a:endParaRPr lang="de-DE">
            <a:effectLst/>
          </a:endParaRPr>
        </a:p>
        <a:p>
          <a:pPr rtl="0"/>
          <a:r>
            <a:rPr lang="en-US" sz="1100">
              <a:effectLst/>
              <a:latin typeface="+mn-lt"/>
              <a:ea typeface="+mn-ea"/>
              <a:cs typeface="+mn-cs"/>
            </a:rPr>
            <a:t>Calculate these totals:</a:t>
          </a:r>
          <a:endParaRPr lang="de-DE">
            <a:effectLst/>
          </a:endParaRPr>
        </a:p>
        <a:p>
          <a:pPr rtl="0"/>
          <a:r>
            <a:rPr lang="en-US" sz="1100">
              <a:effectLst/>
              <a:latin typeface="+mn-lt"/>
              <a:ea typeface="+mn-ea"/>
              <a:cs typeface="+mn-cs"/>
            </a:rPr>
            <a:t>Days spent on vacation in 3 months</a:t>
          </a:r>
          <a:endParaRPr lang="de-DE">
            <a:effectLst/>
          </a:endParaRPr>
        </a:p>
        <a:p>
          <a:pPr rtl="0"/>
          <a:r>
            <a:rPr lang="en-US" sz="1100">
              <a:effectLst/>
              <a:latin typeface="+mn-lt"/>
              <a:ea typeface="+mn-ea"/>
              <a:cs typeface="+mn-cs"/>
            </a:rPr>
            <a:t>Money spent on transportation, hotel and food</a:t>
          </a:r>
          <a:r>
            <a:rPr lang="de-DE" sz="1100">
              <a:effectLst/>
              <a:latin typeface="+mn-lt"/>
              <a:ea typeface="+mn-ea"/>
              <a:cs typeface="+mn-cs"/>
            </a:rPr>
            <a:t>.</a:t>
          </a:r>
          <a:r>
            <a:rPr lang="de-DE" sz="1100" baseline="0">
              <a:effectLst/>
              <a:latin typeface="+mn-lt"/>
              <a:ea typeface="+mn-ea"/>
              <a:cs typeface="+mn-cs"/>
            </a:rPr>
            <a:t> </a:t>
          </a:r>
          <a:r>
            <a:rPr lang="en-US" sz="1100">
              <a:effectLst/>
              <a:latin typeface="+mn-lt"/>
              <a:ea typeface="+mn-ea"/>
              <a:cs typeface="+mn-cs"/>
            </a:rPr>
            <a:t>Use complex formulas</a:t>
          </a:r>
          <a:endParaRPr lang="de-DE">
            <a:effectLst/>
          </a:endParaRPr>
        </a:p>
      </xdr:txBody>
    </xdr:sp>
    <xdr:clientData fLocksWithSheet="0"/>
  </xdr:twoCellAnchor>
  <xdr:twoCellAnchor>
    <xdr:from>
      <xdr:col>12</xdr:col>
      <xdr:colOff>361949</xdr:colOff>
      <xdr:row>41</xdr:row>
      <xdr:rowOff>104775</xdr:rowOff>
    </xdr:from>
    <xdr:to>
      <xdr:col>16</xdr:col>
      <xdr:colOff>390525</xdr:colOff>
      <xdr:row>56</xdr:row>
      <xdr:rowOff>123825</xdr:rowOff>
    </xdr:to>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8724899" y="6838950"/>
          <a:ext cx="2162176" cy="2495550"/>
        </a:xfrm>
        <a:prstGeom prst="rect">
          <a:avLst/>
        </a:prstGeom>
        <a:solidFill>
          <a:srgbClr val="FFFFFF"/>
        </a:solidFill>
        <a:ln>
          <a:noFill/>
        </a:ln>
      </xdr:spPr>
      <xdr:txBody>
        <a:bodyPr wrap="square" lIns="91425" tIns="91425" rIns="91425" bIns="91425" anchor="t" anchorCtr="0">
          <a:noAutofit/>
        </a:bodyPr>
        <a:lstStyle/>
        <a:p>
          <a:pPr lvl="0" algn="l" rtl="0">
            <a:spcBef>
              <a:spcPts val="0"/>
            </a:spcBef>
            <a:buNone/>
          </a:pPr>
          <a:r>
            <a:rPr lang="de-DE" sz="1100"/>
            <a:t>Explore the table. </a:t>
          </a:r>
        </a:p>
        <a:p>
          <a:pPr lvl="0" algn="l" rtl="0">
            <a:spcBef>
              <a:spcPts val="0"/>
            </a:spcBef>
            <a:buNone/>
          </a:pPr>
          <a:r>
            <a:rPr lang="de-DE" sz="1100"/>
            <a:t>Insert the appropriate formulas into the corresponding cells:</a:t>
          </a:r>
        </a:p>
        <a:p>
          <a:pPr lvl="0" algn="l" rtl="0">
            <a:spcBef>
              <a:spcPts val="0"/>
            </a:spcBef>
            <a:buNone/>
          </a:pPr>
          <a:endParaRPr lang="de-DE" sz="1100"/>
        </a:p>
        <a:p>
          <a:pPr lvl="0" algn="l" rtl="0">
            <a:spcBef>
              <a:spcPts val="0"/>
            </a:spcBef>
            <a:buNone/>
          </a:pPr>
          <a:r>
            <a:rPr lang="de-DE" sz="1100"/>
            <a:t>The total of purchase before tax</a:t>
          </a:r>
        </a:p>
        <a:p>
          <a:pPr lvl="0" algn="l" rtl="0">
            <a:spcBef>
              <a:spcPts val="0"/>
            </a:spcBef>
            <a:buNone/>
          </a:pPr>
          <a:r>
            <a:rPr lang="de-DE" sz="1100"/>
            <a:t>Tax rate 19%</a:t>
          </a:r>
        </a:p>
        <a:p>
          <a:pPr lvl="0" algn="l" rtl="0">
            <a:spcBef>
              <a:spcPts val="0"/>
            </a:spcBef>
            <a:buNone/>
          </a:pPr>
          <a:r>
            <a:rPr lang="de-DE" sz="1100"/>
            <a:t>The total of purchase after tax</a:t>
          </a:r>
        </a:p>
        <a:p>
          <a:pPr lvl="0" algn="l" rtl="0">
            <a:spcBef>
              <a:spcPts val="0"/>
            </a:spcBef>
            <a:buNone/>
          </a:pPr>
          <a:endParaRPr lang="de-DE" sz="1100"/>
        </a:p>
        <a:p>
          <a:pPr lvl="0" algn="l" rtl="0">
            <a:spcBef>
              <a:spcPts val="0"/>
            </a:spcBef>
            <a:buNone/>
          </a:pPr>
          <a:r>
            <a:rPr lang="de-DE" sz="1100"/>
            <a:t>* to calculate tax, you’d need to multiply by tax rate</a:t>
          </a:r>
        </a:p>
        <a:p>
          <a:pPr lvl="0" algn="l" rtl="0">
            <a:spcBef>
              <a:spcPts val="0"/>
            </a:spcBef>
            <a:buNone/>
          </a:pPr>
          <a:endParaRPr lang="de-DE" sz="1100"/>
        </a:p>
        <a:p>
          <a:pPr lvl="0" algn="l" rtl="0">
            <a:spcBef>
              <a:spcPts val="0"/>
            </a:spcBef>
            <a:buNone/>
          </a:pPr>
          <a:r>
            <a:rPr lang="de-DE" sz="1100"/>
            <a:t>**Feel free to add more items and their prices to the Items list</a:t>
          </a:r>
        </a:p>
      </xdr:txBody>
    </xdr:sp>
    <xdr:clientData fLocksWithSheet="0"/>
  </xdr:twoCellAnchor>
  <xdr:twoCellAnchor>
    <xdr:from>
      <xdr:col>2</xdr:col>
      <xdr:colOff>9525</xdr:colOff>
      <xdr:row>17</xdr:row>
      <xdr:rowOff>123825</xdr:rowOff>
    </xdr:from>
    <xdr:to>
      <xdr:col>4</xdr:col>
      <xdr:colOff>209550</xdr:colOff>
      <xdr:row>19</xdr:row>
      <xdr:rowOff>142875</xdr:rowOff>
    </xdr:to>
    <xdr:pic>
      <xdr:nvPicPr>
        <xdr:cNvPr id="2" name="image20.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1076325" y="2962275"/>
          <a:ext cx="2752725" cy="342900"/>
        </a:xfrm>
        <a:prstGeom prst="rect">
          <a:avLst/>
        </a:prstGeom>
        <a:noFill/>
      </xdr:spPr>
    </xdr:pic>
    <xdr:clientData fLocksWithSheet="0"/>
  </xdr:twoCellAnchor>
  <xdr:twoCellAnchor>
    <xdr:from>
      <xdr:col>5</xdr:col>
      <xdr:colOff>247650</xdr:colOff>
      <xdr:row>63</xdr:row>
      <xdr:rowOff>123825</xdr:rowOff>
    </xdr:from>
    <xdr:to>
      <xdr:col>9</xdr:col>
      <xdr:colOff>266700</xdr:colOff>
      <xdr:row>77</xdr:row>
      <xdr:rowOff>95250</xdr:rowOff>
    </xdr:to>
    <xdr:sp macro="" textlink="">
      <xdr:nvSpPr>
        <xdr:cNvPr id="6" name="Shape 18">
          <a:extLst>
            <a:ext uri="{FF2B5EF4-FFF2-40B4-BE49-F238E27FC236}">
              <a16:creationId xmlns:a16="http://schemas.microsoft.com/office/drawing/2014/main" id="{89EC2CED-D415-4B60-910B-FA75F68F3762}"/>
            </a:ext>
          </a:extLst>
        </xdr:cNvPr>
        <xdr:cNvSpPr/>
      </xdr:nvSpPr>
      <xdr:spPr>
        <a:xfrm>
          <a:off x="3095625" y="1066800"/>
          <a:ext cx="2152650" cy="2638425"/>
        </a:xfrm>
        <a:prstGeom prst="rect">
          <a:avLst/>
        </a:prstGeom>
        <a:solidFill>
          <a:srgbClr val="FFFFFF"/>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i="0" u="none" strike="noStrike">
              <a:latin typeface="Arial"/>
              <a:ea typeface="Arial"/>
              <a:cs typeface="Arial"/>
              <a:sym typeface="Arial"/>
            </a:rPr>
            <a:t>1. Select</a:t>
          </a:r>
          <a:r>
            <a:rPr lang="en-US" sz="1000" i="0" u="none" strike="noStrike" baseline="0">
              <a:latin typeface="Arial"/>
              <a:ea typeface="Arial"/>
              <a:cs typeface="Arial"/>
              <a:sym typeface="Arial"/>
            </a:rPr>
            <a:t> </a:t>
          </a:r>
          <a:r>
            <a:rPr lang="en-US" sz="1000" i="0" u="none" strike="noStrike">
              <a:latin typeface="Arial"/>
              <a:ea typeface="Arial"/>
              <a:cs typeface="Arial"/>
              <a:sym typeface="Arial"/>
            </a:rPr>
            <a:t>C65:C66</a:t>
          </a:r>
          <a:r>
            <a:rPr lang="en-US" sz="1000" i="0" u="none" strike="noStrike" baseline="0">
              <a:latin typeface="Arial"/>
              <a:ea typeface="Arial"/>
              <a:cs typeface="Arial"/>
              <a:sym typeface="Arial"/>
            </a:rPr>
            <a:t> at left</a:t>
          </a:r>
          <a:endParaRPr lang="en-US" sz="1000" i="0" u="none" strike="noStrike">
            <a:latin typeface="Arial"/>
            <a:ea typeface="Arial"/>
            <a:cs typeface="Arial"/>
            <a:sym typeface="Arial"/>
          </a:endParaRPr>
        </a:p>
        <a:p>
          <a:r>
            <a:rPr lang="en-US" sz="1000" i="0" u="none" strike="noStrike">
              <a:latin typeface="Arial"/>
              <a:ea typeface="Arial"/>
              <a:cs typeface="Arial"/>
              <a:sym typeface="Arial"/>
            </a:rPr>
            <a:t>2. </a:t>
          </a:r>
          <a:r>
            <a:rPr lang="en-US" sz="1100" i="0">
              <a:effectLst/>
              <a:latin typeface="+mn-lt"/>
              <a:ea typeface="+mn-ea"/>
              <a:cs typeface="+mn-cs"/>
            </a:rPr>
            <a:t>Position the pointer on the "fill box"</a:t>
          </a:r>
          <a:endParaRPr lang="de-DE" sz="1000">
            <a:effectLst/>
          </a:endParaRPr>
        </a:p>
        <a:p>
          <a:endParaRPr lang="en-US" sz="1100" b="1" i="0">
            <a:effectLst/>
            <a:latin typeface="+mn-lt"/>
            <a:ea typeface="+mn-ea"/>
            <a:cs typeface="+mn-cs"/>
          </a:endParaRPr>
        </a:p>
        <a:p>
          <a:r>
            <a:rPr lang="en-US" sz="1100" b="1" i="0">
              <a:effectLst/>
              <a:latin typeface="+mn-lt"/>
              <a:ea typeface="+mn-ea"/>
              <a:cs typeface="+mn-cs"/>
            </a:rPr>
            <a:t>the small black square in the lower  right corner of the selected range.</a:t>
          </a:r>
        </a:p>
        <a:p>
          <a:endParaRPr lang="de-DE" sz="1000">
            <a:effectLst/>
          </a:endParaRPr>
        </a:p>
        <a:p>
          <a:r>
            <a:rPr lang="en-US" sz="1100" i="0">
              <a:effectLst/>
              <a:latin typeface="+mn-lt"/>
              <a:ea typeface="+mn-ea"/>
              <a:cs typeface="+mn-cs"/>
            </a:rPr>
            <a:t>3. Drag the fill box down so Excel </a:t>
          </a:r>
          <a:endParaRPr lang="de-DE" sz="1000">
            <a:effectLst/>
          </a:endParaRPr>
        </a:p>
        <a:p>
          <a:r>
            <a:rPr lang="en-US" sz="1100" i="0">
              <a:effectLst/>
              <a:latin typeface="+mn-lt"/>
              <a:ea typeface="+mn-ea"/>
              <a:cs typeface="+mn-cs"/>
            </a:rPr>
            <a:t>continues the sequence of numbers.</a:t>
          </a:r>
          <a:endParaRPr lang="de-DE" sz="1000">
            <a:effectLst/>
          </a:endParaRPr>
        </a:p>
        <a:p>
          <a:pPr lvl="0" indent="0" algn="l">
            <a:spcBef>
              <a:spcPts val="0"/>
            </a:spcBef>
            <a:buSzPct val="25000"/>
            <a:buNone/>
          </a:pPr>
          <a:endParaRPr sz="1000" i="0" u="none" strike="noStrike">
            <a:latin typeface="Arial"/>
            <a:ea typeface="Arial"/>
            <a:cs typeface="Arial"/>
            <a:sym typeface="Arial"/>
          </a:endParaRPr>
        </a:p>
        <a:p>
          <a:pPr lvl="0" indent="0" algn="l">
            <a:spcBef>
              <a:spcPts val="0"/>
            </a:spcBef>
            <a:buSzPct val="25000"/>
            <a:buNone/>
          </a:pPr>
          <a:r>
            <a:rPr lang="en-US" sz="1000" i="0" u="none" strike="noStrike">
              <a:latin typeface="Arial"/>
              <a:ea typeface="Arial"/>
              <a:cs typeface="Arial"/>
              <a:sym typeface="Arial"/>
            </a:rPr>
            <a:t>Do the same</a:t>
          </a:r>
          <a:r>
            <a:rPr lang="en-US" sz="1000" i="0" u="none" strike="noStrike" baseline="0">
              <a:latin typeface="Arial"/>
              <a:ea typeface="Arial"/>
              <a:cs typeface="Arial"/>
              <a:sym typeface="Arial"/>
            </a:rPr>
            <a:t> for </a:t>
          </a:r>
          <a:r>
            <a:rPr lang="en-US" sz="1000" i="0" u="none" strike="noStrike">
              <a:latin typeface="Arial"/>
              <a:ea typeface="Arial"/>
              <a:cs typeface="Arial"/>
              <a:sym typeface="Arial"/>
            </a:rPr>
            <a:t>D65:D66 and E65:E66.</a:t>
          </a:r>
        </a:p>
      </xdr:txBody>
    </xdr:sp>
    <xdr:clientData fLocksWithSheet="0"/>
  </xdr:twoCellAnchor>
  <xdr:twoCellAnchor>
    <xdr:from>
      <xdr:col>4</xdr:col>
      <xdr:colOff>371475</xdr:colOff>
      <xdr:row>84</xdr:row>
      <xdr:rowOff>104775</xdr:rowOff>
    </xdr:from>
    <xdr:to>
      <xdr:col>12</xdr:col>
      <xdr:colOff>314325</xdr:colOff>
      <xdr:row>91</xdr:row>
      <xdr:rowOff>9525</xdr:rowOff>
    </xdr:to>
    <xdr:sp macro="" textlink="">
      <xdr:nvSpPr>
        <xdr:cNvPr id="7" name="Shape 19">
          <a:extLst>
            <a:ext uri="{FF2B5EF4-FFF2-40B4-BE49-F238E27FC236}">
              <a16:creationId xmlns:a16="http://schemas.microsoft.com/office/drawing/2014/main" id="{01B24814-E524-4484-87CE-FDE8EC38691C}"/>
            </a:ext>
          </a:extLst>
        </xdr:cNvPr>
        <xdr:cNvSpPr/>
      </xdr:nvSpPr>
      <xdr:spPr>
        <a:xfrm>
          <a:off x="2686050" y="5048250"/>
          <a:ext cx="4210050" cy="1238250"/>
        </a:xfrm>
        <a:prstGeom prst="rect">
          <a:avLst/>
        </a:prstGeom>
        <a:solidFill>
          <a:srgbClr val="FFFFFF"/>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i="0" u="none" strike="noStrike">
              <a:latin typeface="Arial"/>
              <a:ea typeface="Arial"/>
              <a:cs typeface="Arial"/>
              <a:sym typeface="Arial"/>
            </a:rPr>
            <a:t>1. </a:t>
          </a:r>
          <a:r>
            <a:rPr lang="en-US" sz="1100" i="0">
              <a:effectLst/>
              <a:latin typeface="+mn-lt"/>
              <a:ea typeface="+mn-ea"/>
              <a:cs typeface="+mn-cs"/>
            </a:rPr>
            <a:t>Select Cell C86 at left.</a:t>
          </a:r>
        </a:p>
        <a:p>
          <a:pPr lvl="0" indent="0" algn="l">
            <a:spcBef>
              <a:spcPts val="0"/>
            </a:spcBef>
            <a:buSzPct val="25000"/>
            <a:buNone/>
          </a:pPr>
          <a:r>
            <a:rPr lang="en-US" sz="1000" i="0" u="none" strike="noStrike">
              <a:latin typeface="Arial"/>
              <a:ea typeface="Arial"/>
              <a:cs typeface="Arial"/>
              <a:sym typeface="Arial"/>
            </a:rPr>
            <a:t>2. Position the pointer on the "fill box", the small black square in the lower right corner of the selected range.</a:t>
          </a:r>
        </a:p>
        <a:p>
          <a:pPr lvl="0" indent="0" algn="l">
            <a:spcBef>
              <a:spcPts val="0"/>
            </a:spcBef>
            <a:buSzPct val="25000"/>
            <a:buNone/>
          </a:pPr>
          <a:r>
            <a:rPr lang="en-US" sz="1000" i="0" u="none" strike="noStrike">
              <a:latin typeface="Arial"/>
              <a:ea typeface="Arial"/>
              <a:cs typeface="Arial"/>
              <a:sym typeface="Arial"/>
            </a:rPr>
            <a:t>3. Drag down several rows. Excel will fill the cells with months of the year.</a:t>
          </a:r>
        </a:p>
        <a:p>
          <a:pPr lvl="0" indent="0" algn="l">
            <a:spcBef>
              <a:spcPts val="0"/>
            </a:spcBef>
            <a:buSzPct val="25000"/>
            <a:buNone/>
          </a:pPr>
          <a:r>
            <a:rPr lang="en-US" sz="1000" i="0" u="none" strike="noStrike">
              <a:latin typeface="Arial"/>
              <a:ea typeface="Arial"/>
              <a:cs typeface="Arial"/>
              <a:sym typeface="Arial"/>
            </a:rPr>
            <a:t>Follow the same process for Cell D86.</a:t>
          </a:r>
        </a:p>
        <a:p>
          <a:pPr lvl="0" indent="0" algn="l">
            <a:spcBef>
              <a:spcPts val="0"/>
            </a:spcBef>
            <a:buNone/>
          </a:pPr>
          <a:endParaRPr sz="1000" i="0" u="none" strike="noStrike">
            <a:latin typeface="Arial"/>
            <a:ea typeface="Arial"/>
            <a:cs typeface="Arial"/>
            <a:sym typeface="Arial"/>
          </a:endParaRPr>
        </a:p>
      </xdr:txBody>
    </xdr:sp>
    <xdr:clientData fLocksWithSheet="0"/>
  </xdr:twoCellAnchor>
  <xdr:twoCellAnchor>
    <xdr:from>
      <xdr:col>5</xdr:col>
      <xdr:colOff>314325</xdr:colOff>
      <xdr:row>111</xdr:row>
      <xdr:rowOff>19050</xdr:rowOff>
    </xdr:from>
    <xdr:to>
      <xdr:col>12</xdr:col>
      <xdr:colOff>180975</xdr:colOff>
      <xdr:row>128</xdr:row>
      <xdr:rowOff>95250</xdr:rowOff>
    </xdr:to>
    <xdr:sp macro="" textlink="">
      <xdr:nvSpPr>
        <xdr:cNvPr id="8" name="Shape 20">
          <a:extLst>
            <a:ext uri="{FF2B5EF4-FFF2-40B4-BE49-F238E27FC236}">
              <a16:creationId xmlns:a16="http://schemas.microsoft.com/office/drawing/2014/main" id="{EE908934-81D1-4E9A-B27A-42611F9DCFED}"/>
            </a:ext>
          </a:extLst>
        </xdr:cNvPr>
        <xdr:cNvSpPr/>
      </xdr:nvSpPr>
      <xdr:spPr>
        <a:xfrm>
          <a:off x="3162300" y="10106025"/>
          <a:ext cx="3600450" cy="3314700"/>
        </a:xfrm>
        <a:prstGeom prst="rect">
          <a:avLst/>
        </a:prstGeom>
        <a:solidFill>
          <a:srgbClr val="FFFFFF"/>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b="1" i="0" u="none" strike="noStrike">
              <a:latin typeface="Arial"/>
              <a:ea typeface="Arial"/>
              <a:cs typeface="Arial"/>
              <a:sym typeface="Arial"/>
            </a:rPr>
            <a:t>Method 1</a:t>
          </a:r>
        </a:p>
        <a:p>
          <a:pPr lvl="0" indent="0" algn="l">
            <a:spcBef>
              <a:spcPts val="0"/>
            </a:spcBef>
            <a:buSzPct val="25000"/>
            <a:buNone/>
          </a:pPr>
          <a:r>
            <a:rPr lang="en-US" sz="1000" b="0" i="0" u="none" strike="noStrike">
              <a:latin typeface="Arial"/>
              <a:ea typeface="Arial"/>
              <a:cs typeface="Arial"/>
              <a:sym typeface="Arial"/>
            </a:rPr>
            <a:t>1. Make E114 the current cell.</a:t>
          </a:r>
        </a:p>
        <a:p>
          <a:pPr lvl="0" indent="0" algn="l">
            <a:spcBef>
              <a:spcPts val="0"/>
            </a:spcBef>
            <a:buSzPct val="25000"/>
            <a:buNone/>
          </a:pPr>
          <a:r>
            <a:rPr lang="en-US" sz="1000" b="0" i="0" u="none" strike="noStrike">
              <a:latin typeface="Arial"/>
              <a:ea typeface="Arial"/>
              <a:cs typeface="Arial"/>
              <a:sym typeface="Arial"/>
            </a:rPr>
            <a:t>2. In the formula bar, drag over the formula, and hit CTRL+C (Edit, Copy), then hit the escape key.</a:t>
          </a:r>
        </a:p>
        <a:p>
          <a:pPr lvl="0" indent="0" algn="l">
            <a:spcBef>
              <a:spcPts val="0"/>
            </a:spcBef>
            <a:buSzPct val="25000"/>
            <a:buNone/>
          </a:pPr>
          <a:r>
            <a:rPr lang="en-US" sz="1000" b="0" i="0" u="none" strike="noStrike">
              <a:latin typeface="Arial"/>
              <a:ea typeface="Arial"/>
              <a:cs typeface="Arial"/>
              <a:sym typeface="Arial"/>
            </a:rPr>
            <a:t>3. Click in cell C116 and hit CTRL+V (Edit, Paste). Which result have you got?</a:t>
          </a:r>
        </a:p>
        <a:p>
          <a:pPr lvl="0" indent="0" algn="l">
            <a:spcBef>
              <a:spcPts val="0"/>
            </a:spcBef>
            <a:buSzPct val="25000"/>
            <a:buNone/>
          </a:pPr>
          <a:endParaRPr lang="en-US" sz="1000" i="0" u="none" strike="noStrike">
            <a:effectLst/>
            <a:latin typeface="Arial"/>
            <a:ea typeface="+mn-ea"/>
            <a:cs typeface="Arial"/>
            <a:sym typeface="Arial"/>
          </a:endParaRPr>
        </a:p>
        <a:p>
          <a:r>
            <a:rPr lang="en-US" sz="1000" i="0" u="none" strike="noStrike">
              <a:effectLst/>
              <a:latin typeface="Arial"/>
              <a:ea typeface="+mn-ea"/>
              <a:cs typeface="Arial"/>
              <a:sym typeface="Arial"/>
            </a:rPr>
            <a:t>Answer: </a:t>
          </a:r>
          <a:r>
            <a:rPr lang="en-US" sz="1100" b="0" i="0">
              <a:effectLst/>
              <a:latin typeface="+mn-lt"/>
              <a:ea typeface="+mn-ea"/>
              <a:cs typeface="+mn-cs"/>
            </a:rPr>
            <a:t> The same result should display. </a:t>
          </a:r>
          <a:r>
            <a:rPr lang="en-US" sz="1100" b="0" i="0">
              <a:solidFill>
                <a:srgbClr val="FF0000"/>
              </a:solidFill>
              <a:effectLst/>
              <a:latin typeface="+mn-lt"/>
              <a:ea typeface="+mn-ea"/>
              <a:cs typeface="+mn-cs"/>
            </a:rPr>
            <a:t>Excel does not adjust the cell references in the formula.</a:t>
          </a:r>
          <a:endParaRPr lang="de-DE">
            <a:solidFill>
              <a:srgbClr val="FF0000"/>
            </a:solidFill>
            <a:effectLst/>
          </a:endParaRPr>
        </a:p>
        <a:p>
          <a:pPr lvl="0" indent="0" algn="l" rtl="0">
            <a:spcBef>
              <a:spcPts val="0"/>
            </a:spcBef>
            <a:buNone/>
          </a:pPr>
          <a:endParaRPr sz="1000" i="1">
            <a:solidFill>
              <a:srgbClr val="FF0000"/>
            </a:solidFill>
          </a:endParaRPr>
        </a:p>
        <a:p>
          <a:r>
            <a:rPr lang="en-US" sz="1100" b="1" i="0">
              <a:effectLst/>
              <a:latin typeface="+mn-lt"/>
              <a:ea typeface="+mn-ea"/>
              <a:cs typeface="+mn-cs"/>
            </a:rPr>
            <a:t>Method 2</a:t>
          </a:r>
          <a:endParaRPr lang="de-DE" sz="1000">
            <a:effectLst/>
          </a:endParaRPr>
        </a:p>
        <a:p>
          <a:r>
            <a:rPr lang="en-US" sz="1100" i="0">
              <a:effectLst/>
              <a:latin typeface="+mn-lt"/>
              <a:ea typeface="+mn-ea"/>
              <a:cs typeface="+mn-cs"/>
            </a:rPr>
            <a:t>1. Again make E114 the current cell and  click CTRL+C.</a:t>
          </a:r>
          <a:endParaRPr lang="de-DE" sz="1000">
            <a:effectLst/>
          </a:endParaRPr>
        </a:p>
        <a:p>
          <a:pPr rtl="0"/>
          <a:r>
            <a:rPr lang="en-US" sz="1100" i="0">
              <a:effectLst/>
              <a:latin typeface="+mn-lt"/>
              <a:ea typeface="+mn-ea"/>
              <a:cs typeface="+mn-cs"/>
            </a:rPr>
            <a:t>2. Click in Cell C118 and hit CTRL+V. A different result should display. Is the result still the same as in the C116 cell?</a:t>
          </a:r>
        </a:p>
        <a:p>
          <a:pPr rtl="0"/>
          <a:endParaRPr lang="de-DE" sz="1000" i="0">
            <a:effectLst/>
          </a:endParaRPr>
        </a:p>
        <a:p>
          <a:pPr rtl="0"/>
          <a:r>
            <a:rPr lang="en-US" sz="1100" i="1">
              <a:effectLst/>
              <a:latin typeface="+mn-lt"/>
              <a:ea typeface="+mn-ea"/>
              <a:cs typeface="+mn-cs"/>
            </a:rPr>
            <a:t>Answer: A different result (0) should display. </a:t>
          </a:r>
          <a:r>
            <a:rPr lang="en-US" sz="1100" i="1">
              <a:solidFill>
                <a:srgbClr val="FF0000"/>
              </a:solidFill>
              <a:effectLst/>
              <a:latin typeface="+mn-lt"/>
              <a:ea typeface="+mn-ea"/>
              <a:cs typeface="+mn-cs"/>
            </a:rPr>
            <a:t>Excel adjusts the cell references in the  copied formula.</a:t>
          </a:r>
          <a:endParaRPr lang="de-DE" sz="1000">
            <a:solidFill>
              <a:srgbClr val="FF0000"/>
            </a:solidFill>
            <a:effectLst/>
          </a:endParaRPr>
        </a:p>
      </xdr:txBody>
    </xdr:sp>
    <xdr:clientData fLocksWithSheet="0"/>
  </xdr:twoCellAnchor>
  <xdr:twoCellAnchor>
    <xdr:from>
      <xdr:col>6</xdr:col>
      <xdr:colOff>0</xdr:colOff>
      <xdr:row>135</xdr:row>
      <xdr:rowOff>95250</xdr:rowOff>
    </xdr:from>
    <xdr:to>
      <xdr:col>13</xdr:col>
      <xdr:colOff>295275</xdr:colOff>
      <xdr:row>147</xdr:row>
      <xdr:rowOff>0</xdr:rowOff>
    </xdr:to>
    <xdr:sp macro="" textlink="">
      <xdr:nvSpPr>
        <xdr:cNvPr id="9" name="Shape 21">
          <a:extLst>
            <a:ext uri="{FF2B5EF4-FFF2-40B4-BE49-F238E27FC236}">
              <a16:creationId xmlns:a16="http://schemas.microsoft.com/office/drawing/2014/main" id="{EFF65504-2697-4DE0-BC7E-DBD7190BAB1E}"/>
            </a:ext>
          </a:extLst>
        </xdr:cNvPr>
        <xdr:cNvSpPr/>
      </xdr:nvSpPr>
      <xdr:spPr>
        <a:xfrm>
          <a:off x="3381375" y="14754225"/>
          <a:ext cx="4029075" cy="2190750"/>
        </a:xfrm>
        <a:prstGeom prst="rect">
          <a:avLst/>
        </a:prstGeom>
        <a:solidFill>
          <a:srgbClr val="FFFFFF"/>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rtl="0">
            <a:spcBef>
              <a:spcPts val="0"/>
            </a:spcBef>
            <a:buSzPct val="25000"/>
            <a:buNone/>
          </a:pPr>
          <a:r>
            <a:rPr lang="en-US" sz="1000" i="0" u="none" strike="noStrike">
              <a:latin typeface="Arial"/>
              <a:ea typeface="Arial"/>
              <a:cs typeface="Arial"/>
              <a:sym typeface="Arial"/>
            </a:rPr>
            <a:t>1. Click each of the cells C138 to C142 at left and see in the formula bar that each is a  formula.</a:t>
          </a:r>
        </a:p>
        <a:p>
          <a:pPr lvl="0" indent="0" algn="l" rtl="0">
            <a:spcBef>
              <a:spcPts val="0"/>
            </a:spcBef>
            <a:buSzPct val="25000"/>
            <a:buNone/>
          </a:pPr>
          <a:r>
            <a:rPr lang="en-US" sz="1000" i="0" u="none" strike="noStrike">
              <a:latin typeface="Arial"/>
              <a:ea typeface="Arial"/>
              <a:cs typeface="Arial"/>
              <a:sym typeface="Arial"/>
            </a:rPr>
            <a:t>2. Select the range C138:C142. </a:t>
          </a:r>
        </a:p>
        <a:p>
          <a:pPr lvl="0" indent="0" algn="l" rtl="0">
            <a:spcBef>
              <a:spcPts val="0"/>
            </a:spcBef>
            <a:buSzPct val="25000"/>
            <a:buNone/>
          </a:pPr>
          <a:r>
            <a:rPr lang="en-US" sz="1000" i="0" u="none" strike="noStrike">
              <a:latin typeface="Arial"/>
              <a:ea typeface="Arial"/>
              <a:cs typeface="Arial"/>
              <a:sym typeface="Arial"/>
            </a:rPr>
            <a:t>3. From the menus choose Edit, Copy.</a:t>
          </a:r>
        </a:p>
        <a:p>
          <a:pPr lvl="0" indent="0" algn="l" rtl="0">
            <a:spcBef>
              <a:spcPts val="0"/>
            </a:spcBef>
            <a:buSzPct val="25000"/>
            <a:buNone/>
          </a:pPr>
          <a:r>
            <a:rPr lang="en-US" sz="1000" i="0" u="none" strike="noStrike">
              <a:latin typeface="Arial"/>
              <a:ea typeface="Arial"/>
              <a:cs typeface="Arial"/>
              <a:sym typeface="Arial"/>
            </a:rPr>
            <a:t>4. Click Cell E138 and choose Edit, Paste Special.   </a:t>
          </a:r>
        </a:p>
        <a:p>
          <a:pPr lvl="0" indent="0" algn="l" rtl="0">
            <a:spcBef>
              <a:spcPts val="0"/>
            </a:spcBef>
            <a:buSzPct val="25000"/>
            <a:buNone/>
          </a:pPr>
          <a:r>
            <a:rPr lang="en-US" sz="1000" i="0" u="none" strike="noStrike">
              <a:latin typeface="Arial"/>
              <a:ea typeface="Arial"/>
              <a:cs typeface="Arial"/>
              <a:sym typeface="Arial"/>
            </a:rPr>
            <a:t>5. In the "Paste Special" dialog, toggle on the "Values" option and click OK. </a:t>
          </a:r>
        </a:p>
        <a:p>
          <a:pPr lvl="0" indent="0" algn="l" rtl="0">
            <a:spcBef>
              <a:spcPts val="0"/>
            </a:spcBef>
            <a:buSzPct val="25000"/>
            <a:buNone/>
          </a:pPr>
          <a:endParaRPr lang="en-US" sz="1000" i="0" u="none" strike="noStrike">
            <a:latin typeface="Arial"/>
            <a:ea typeface="Arial"/>
            <a:cs typeface="Arial"/>
            <a:sym typeface="Arial"/>
          </a:endParaRPr>
        </a:p>
        <a:p>
          <a:pPr lvl="0" indent="0" algn="l" rtl="0">
            <a:spcBef>
              <a:spcPts val="0"/>
            </a:spcBef>
            <a:buSzPct val="25000"/>
            <a:buNone/>
          </a:pPr>
          <a:r>
            <a:rPr lang="en-US" sz="1000" i="0" u="none" strike="noStrike">
              <a:latin typeface="Arial"/>
              <a:ea typeface="Arial"/>
              <a:cs typeface="Arial"/>
              <a:sym typeface="Arial"/>
            </a:rPr>
            <a:t>The numbers in the range E138:E142 should  appear the same as the numbers in the range C138:C142. However, click each value in the D column and see in the  formula bar that each has been transformed from a formula to a constant</a:t>
          </a:r>
          <a:r>
            <a:rPr lang="en-US" sz="1000" i="0" u="none" strike="noStrike" baseline="0">
              <a:latin typeface="Arial"/>
              <a:ea typeface="Arial"/>
              <a:cs typeface="Arial"/>
              <a:sym typeface="Arial"/>
            </a:rPr>
            <a:t>. </a:t>
          </a:r>
          <a:endParaRPr lang="en-US" sz="1000" i="0" u="none" strike="noStrike">
            <a:latin typeface="Arial"/>
            <a:ea typeface="Arial"/>
            <a:cs typeface="Arial"/>
            <a:sym typeface="Arial"/>
          </a:endParaRPr>
        </a:p>
        <a:p>
          <a:pPr lvl="0" indent="0" algn="l">
            <a:spcBef>
              <a:spcPts val="0"/>
            </a:spcBef>
            <a:buNone/>
          </a:pPr>
          <a:endParaRPr sz="1000" i="0" u="none" strike="noStrike">
            <a:latin typeface="Arial"/>
            <a:ea typeface="Arial"/>
            <a:cs typeface="Arial"/>
            <a:sym typeface="Arial"/>
          </a:endParaRPr>
        </a:p>
      </xdr:txBody>
    </xdr:sp>
    <xdr:clientData fLocksWithSheet="0"/>
  </xdr:twoCellAnchor>
  <xdr:twoCellAnchor>
    <xdr:from>
      <xdr:col>6</xdr:col>
      <xdr:colOff>38100</xdr:colOff>
      <xdr:row>153</xdr:row>
      <xdr:rowOff>9525</xdr:rowOff>
    </xdr:from>
    <xdr:to>
      <xdr:col>12</xdr:col>
      <xdr:colOff>28575</xdr:colOff>
      <xdr:row>162</xdr:row>
      <xdr:rowOff>85725</xdr:rowOff>
    </xdr:to>
    <xdr:sp macro="" textlink="">
      <xdr:nvSpPr>
        <xdr:cNvPr id="10" name="Shape 22">
          <a:extLst>
            <a:ext uri="{FF2B5EF4-FFF2-40B4-BE49-F238E27FC236}">
              <a16:creationId xmlns:a16="http://schemas.microsoft.com/office/drawing/2014/main" id="{763C04E7-9206-4296-81E8-04489390813E}"/>
            </a:ext>
          </a:extLst>
        </xdr:cNvPr>
        <xdr:cNvSpPr/>
      </xdr:nvSpPr>
      <xdr:spPr>
        <a:xfrm>
          <a:off x="3419475" y="18097500"/>
          <a:ext cx="3190875" cy="1790700"/>
        </a:xfrm>
        <a:prstGeom prst="rect">
          <a:avLst/>
        </a:prstGeom>
        <a:solidFill>
          <a:srgbClr val="FFFFFF"/>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i="0" u="none" strike="noStrike">
              <a:latin typeface="Arial"/>
              <a:ea typeface="Arial"/>
              <a:cs typeface="Arial"/>
              <a:sym typeface="Arial"/>
            </a:rPr>
            <a:t>1. Highlight the range D155:E157 at left.</a:t>
          </a:r>
        </a:p>
        <a:p>
          <a:pPr lvl="0" indent="0" algn="l">
            <a:spcBef>
              <a:spcPts val="0"/>
            </a:spcBef>
            <a:buSzPct val="25000"/>
            <a:buNone/>
          </a:pPr>
          <a:r>
            <a:rPr lang="en-US" sz="1000" i="0" u="none" strike="noStrike">
              <a:latin typeface="Arial"/>
              <a:ea typeface="Arial"/>
              <a:cs typeface="Arial"/>
              <a:sym typeface="Arial"/>
            </a:rPr>
            <a:t>2. From Excel's menus choose Edit, Copy.</a:t>
          </a:r>
        </a:p>
        <a:p>
          <a:pPr lvl="0" indent="0" algn="l">
            <a:spcBef>
              <a:spcPts val="0"/>
            </a:spcBef>
            <a:buSzPct val="25000"/>
            <a:buNone/>
          </a:pPr>
          <a:r>
            <a:rPr lang="en-US" sz="1000" i="0" u="none" strike="noStrike">
              <a:latin typeface="Arial"/>
              <a:ea typeface="Arial"/>
              <a:cs typeface="Arial"/>
              <a:sym typeface="Arial"/>
            </a:rPr>
            <a:t>3. Click Cell C160.</a:t>
          </a:r>
        </a:p>
        <a:p>
          <a:pPr lvl="0" indent="0" algn="l">
            <a:spcBef>
              <a:spcPts val="0"/>
            </a:spcBef>
            <a:buSzPct val="25000"/>
            <a:buNone/>
          </a:pPr>
          <a:r>
            <a:rPr lang="en-US" sz="1000" i="0" u="none" strike="noStrike">
              <a:latin typeface="Arial"/>
              <a:ea typeface="Arial"/>
              <a:cs typeface="Arial"/>
              <a:sym typeface="Arial"/>
            </a:rPr>
            <a:t>4. From Excel's menus choose Edit, Paste </a:t>
          </a:r>
        </a:p>
        <a:p>
          <a:pPr lvl="0" indent="0" algn="l">
            <a:spcBef>
              <a:spcPts val="0"/>
            </a:spcBef>
            <a:buSzPct val="25000"/>
            <a:buNone/>
          </a:pPr>
          <a:r>
            <a:rPr lang="en-US" sz="1000" i="0" u="none" strike="noStrike">
              <a:latin typeface="Arial"/>
              <a:ea typeface="Arial"/>
              <a:cs typeface="Arial"/>
              <a:sym typeface="Arial"/>
            </a:rPr>
            <a:t>   Special to open the "Paste Special" </a:t>
          </a:r>
        </a:p>
        <a:p>
          <a:pPr lvl="0" indent="0" algn="l">
            <a:spcBef>
              <a:spcPts val="0"/>
            </a:spcBef>
            <a:buSzPct val="25000"/>
            <a:buNone/>
          </a:pPr>
          <a:r>
            <a:rPr lang="en-US" sz="1000" i="0" u="none" strike="noStrike">
              <a:latin typeface="Arial"/>
              <a:ea typeface="Arial"/>
              <a:cs typeface="Arial"/>
              <a:sym typeface="Arial"/>
            </a:rPr>
            <a:t>   dialog.</a:t>
          </a:r>
        </a:p>
        <a:p>
          <a:pPr lvl="0" indent="0" algn="l">
            <a:spcBef>
              <a:spcPts val="0"/>
            </a:spcBef>
            <a:buSzPct val="25000"/>
            <a:buNone/>
          </a:pPr>
          <a:r>
            <a:rPr lang="en-US" sz="1000" i="0" u="none" strike="noStrike">
              <a:latin typeface="Arial"/>
              <a:ea typeface="Arial"/>
              <a:cs typeface="Arial"/>
              <a:sym typeface="Arial"/>
            </a:rPr>
            <a:t>5. Click the "Transpose" option near the</a:t>
          </a:r>
        </a:p>
        <a:p>
          <a:pPr lvl="0" indent="0" algn="l">
            <a:spcBef>
              <a:spcPts val="0"/>
            </a:spcBef>
            <a:buSzPct val="25000"/>
            <a:buNone/>
          </a:pPr>
          <a:r>
            <a:rPr lang="en-US" sz="1000" i="0" u="none" strike="noStrike">
              <a:latin typeface="Arial"/>
              <a:ea typeface="Arial"/>
              <a:cs typeface="Arial"/>
              <a:sym typeface="Arial"/>
            </a:rPr>
            <a:t>    bottom of the dialog; then click OK.</a:t>
          </a:r>
        </a:p>
        <a:p>
          <a:pPr lvl="0" indent="0" algn="l">
            <a:spcBef>
              <a:spcPts val="0"/>
            </a:spcBef>
            <a:buSzPct val="25000"/>
            <a:buNone/>
          </a:pPr>
          <a:endParaRPr lang="en-US" sz="1000" i="0" u="none" strike="noStrike">
            <a:latin typeface="Arial"/>
            <a:ea typeface="Arial"/>
            <a:cs typeface="Arial"/>
            <a:sym typeface="Arial"/>
          </a:endParaRPr>
        </a:p>
        <a:p>
          <a:pPr lvl="0" indent="0" algn="l">
            <a:spcBef>
              <a:spcPts val="0"/>
            </a:spcBef>
            <a:buSzPct val="25000"/>
            <a:buNone/>
          </a:pPr>
          <a:r>
            <a:rPr lang="en-US" sz="1000" i="0" u="none" strike="noStrike">
              <a:solidFill>
                <a:srgbClr val="FF0000"/>
              </a:solidFill>
              <a:latin typeface="Arial"/>
              <a:ea typeface="Arial"/>
              <a:cs typeface="Arial"/>
              <a:sym typeface="Arial"/>
            </a:rPr>
            <a:t>Excel converts columns to rows</a:t>
          </a:r>
        </a:p>
        <a:p>
          <a:pPr lvl="0" indent="0" algn="l">
            <a:spcBef>
              <a:spcPts val="0"/>
            </a:spcBef>
            <a:buSzPct val="25000"/>
            <a:buNone/>
          </a:pPr>
          <a:endParaRPr lang="en-US" sz="1000" i="0" u="none" strike="noStrike">
            <a:latin typeface="Arial"/>
            <a:ea typeface="Arial"/>
            <a:cs typeface="Arial"/>
            <a:sym typeface="Arial"/>
          </a:endParaRP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2</xdr:col>
      <xdr:colOff>57150</xdr:colOff>
      <xdr:row>38</xdr:row>
      <xdr:rowOff>161924</xdr:rowOff>
    </xdr:from>
    <xdr:to>
      <xdr:col>8</xdr:col>
      <xdr:colOff>485775</xdr:colOff>
      <xdr:row>56</xdr:row>
      <xdr:rowOff>114299</xdr:rowOff>
    </xdr:to>
    <xdr:graphicFrame macro="">
      <xdr:nvGraphicFramePr>
        <xdr:cNvPr id="2" name="Chart 1" descr="Chart 0" title="Chart">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371475</xdr:colOff>
      <xdr:row>74</xdr:row>
      <xdr:rowOff>123826</xdr:rowOff>
    </xdr:from>
    <xdr:to>
      <xdr:col>9</xdr:col>
      <xdr:colOff>133350</xdr:colOff>
      <xdr:row>98</xdr:row>
      <xdr:rowOff>0</xdr:rowOff>
    </xdr:to>
    <xdr:graphicFrame macro="">
      <xdr:nvGraphicFramePr>
        <xdr:cNvPr id="3" name="Chart 2" descr="Chart 1" title="Chart">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5</xdr:col>
      <xdr:colOff>0</xdr:colOff>
      <xdr:row>8</xdr:row>
      <xdr:rowOff>1</xdr:rowOff>
    </xdr:from>
    <xdr:to>
      <xdr:col>9</xdr:col>
      <xdr:colOff>152400</xdr:colOff>
      <xdr:row>10</xdr:row>
      <xdr:rowOff>95251</xdr:rowOff>
    </xdr:to>
    <xdr:sp macro="" textlink="">
      <xdr:nvSpPr>
        <xdr:cNvPr id="32" name="Shape 32">
          <a:extLst>
            <a:ext uri="{FF2B5EF4-FFF2-40B4-BE49-F238E27FC236}">
              <a16:creationId xmlns:a16="http://schemas.microsoft.com/office/drawing/2014/main" id="{00000000-0008-0000-0600-000020000000}"/>
            </a:ext>
          </a:extLst>
        </xdr:cNvPr>
        <xdr:cNvSpPr/>
      </xdr:nvSpPr>
      <xdr:spPr>
        <a:xfrm>
          <a:off x="2228850" y="1057276"/>
          <a:ext cx="2286000" cy="419100"/>
        </a:xfrm>
        <a:prstGeom prst="rect">
          <a:avLst/>
        </a:prstGeom>
        <a:solidFill>
          <a:srgbClr val="FFFFFF"/>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i="0" u="none" strike="noStrike">
              <a:latin typeface="Arial"/>
              <a:ea typeface="Arial"/>
              <a:cs typeface="Arial"/>
              <a:sym typeface="Arial"/>
            </a:rPr>
            <a:t>1. Select the range </a:t>
          </a:r>
          <a:r>
            <a:rPr lang="en-US" sz="1000" i="0" u="none" strike="noStrike" baseline="0">
              <a:latin typeface="Arial"/>
              <a:ea typeface="Arial"/>
              <a:cs typeface="Arial"/>
              <a:sym typeface="Arial"/>
            </a:rPr>
            <a:t>C9</a:t>
          </a:r>
          <a:r>
            <a:rPr lang="en-US" sz="1000" i="0" u="none" strike="noStrike">
              <a:latin typeface="Arial"/>
              <a:ea typeface="Arial"/>
              <a:cs typeface="Arial"/>
              <a:sym typeface="Arial"/>
            </a:rPr>
            <a:t>:D12 at</a:t>
          </a:r>
          <a:r>
            <a:rPr lang="en-US" sz="1000" i="0" u="none" strike="noStrike" baseline="0">
              <a:latin typeface="Arial"/>
              <a:ea typeface="Arial"/>
              <a:cs typeface="Arial"/>
              <a:sym typeface="Arial"/>
            </a:rPr>
            <a:t> left</a:t>
          </a:r>
          <a:endParaRPr lang="de-DE" sz="1100" b="0" i="0" u="none" strike="noStrike" baseline="0">
            <a:effectLst/>
            <a:latin typeface="+mn-lt"/>
            <a:ea typeface="+mn-ea"/>
            <a:cs typeface="+mn-cs"/>
            <a:sym typeface="Arial"/>
          </a:endParaRPr>
        </a:p>
        <a:p>
          <a:pPr lvl="0" indent="0" algn="l">
            <a:spcBef>
              <a:spcPts val="0"/>
            </a:spcBef>
            <a:buSzPct val="25000"/>
            <a:buNone/>
          </a:pPr>
          <a:r>
            <a:rPr lang="en-US" sz="1000" i="0" u="none" strike="noStrike">
              <a:latin typeface="Arial"/>
              <a:ea typeface="Arial"/>
              <a:cs typeface="Arial"/>
              <a:sym typeface="Arial"/>
            </a:rPr>
            <a:t>2. Hit</a:t>
          </a:r>
          <a:r>
            <a:rPr lang="en-US" sz="1000" i="0" u="none" strike="noStrike" baseline="0">
              <a:latin typeface="Arial"/>
              <a:ea typeface="Arial"/>
              <a:cs typeface="Arial"/>
              <a:sym typeface="Arial"/>
            </a:rPr>
            <a:t> the </a:t>
          </a:r>
          <a:r>
            <a:rPr lang="en-US" sz="1000" i="0" u="none" strike="noStrike">
              <a:latin typeface="Arial"/>
              <a:ea typeface="Arial"/>
              <a:cs typeface="Arial"/>
              <a:sym typeface="Arial"/>
            </a:rPr>
            <a:t>F11 key.</a:t>
          </a:r>
        </a:p>
        <a:p>
          <a:pPr lvl="0" indent="0" algn="l">
            <a:spcBef>
              <a:spcPts val="0"/>
            </a:spcBef>
            <a:buNone/>
          </a:pPr>
          <a:endParaRPr sz="1000" i="0" u="none" strike="noStrike">
            <a:latin typeface="Arial"/>
            <a:ea typeface="Arial"/>
            <a:cs typeface="Arial"/>
            <a:sym typeface="Arial"/>
          </a:endParaRPr>
        </a:p>
      </xdr:txBody>
    </xdr:sp>
    <xdr:clientData fLocksWithSheet="0"/>
  </xdr:twoCellAnchor>
  <xdr:twoCellAnchor>
    <xdr:from>
      <xdr:col>7</xdr:col>
      <xdr:colOff>28575</xdr:colOff>
      <xdr:row>29</xdr:row>
      <xdr:rowOff>9526</xdr:rowOff>
    </xdr:from>
    <xdr:to>
      <xdr:col>11</xdr:col>
      <xdr:colOff>257175</xdr:colOff>
      <xdr:row>34</xdr:row>
      <xdr:rowOff>142876</xdr:rowOff>
    </xdr:to>
    <xdr:sp macro="" textlink="">
      <xdr:nvSpPr>
        <xdr:cNvPr id="33" name="Shape 33">
          <a:extLst>
            <a:ext uri="{FF2B5EF4-FFF2-40B4-BE49-F238E27FC236}">
              <a16:creationId xmlns:a16="http://schemas.microsoft.com/office/drawing/2014/main" id="{00000000-0008-0000-0600-000021000000}"/>
            </a:ext>
          </a:extLst>
        </xdr:cNvPr>
        <xdr:cNvSpPr/>
      </xdr:nvSpPr>
      <xdr:spPr>
        <a:xfrm>
          <a:off x="3705225" y="4857751"/>
          <a:ext cx="2362200" cy="952500"/>
        </a:xfrm>
        <a:prstGeom prst="rect">
          <a:avLst/>
        </a:prstGeom>
        <a:solidFill>
          <a:srgbClr val="FFFFFF"/>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i="0" u="none" strike="noStrike">
              <a:latin typeface="Arial"/>
              <a:ea typeface="Arial"/>
              <a:cs typeface="Arial"/>
              <a:sym typeface="Arial"/>
            </a:rPr>
            <a:t>1. Select the range B24:E27 at left.</a:t>
          </a:r>
        </a:p>
        <a:p>
          <a:pPr lvl="0" indent="0" algn="l">
            <a:spcBef>
              <a:spcPts val="0"/>
            </a:spcBef>
            <a:buSzPct val="25000"/>
            <a:buNone/>
          </a:pPr>
          <a:r>
            <a:rPr lang="en-US" sz="1000" i="0" u="none" strike="noStrike">
              <a:latin typeface="Arial"/>
              <a:ea typeface="Arial"/>
              <a:cs typeface="Arial"/>
              <a:sym typeface="Arial"/>
            </a:rPr>
            <a:t>2. Double-click on the chart to access charts customizing menu and customize your chart. Generate a bar chart that looks something like the one below.</a:t>
          </a:r>
        </a:p>
      </xdr:txBody>
    </xdr:sp>
    <xdr:clientData fLocksWithSheet="0"/>
  </xdr:twoCellAnchor>
  <xdr:twoCellAnchor>
    <xdr:from>
      <xdr:col>7</xdr:col>
      <xdr:colOff>304801</xdr:colOff>
      <xdr:row>64</xdr:row>
      <xdr:rowOff>38100</xdr:rowOff>
    </xdr:from>
    <xdr:to>
      <xdr:col>12</xdr:col>
      <xdr:colOff>304801</xdr:colOff>
      <xdr:row>71</xdr:row>
      <xdr:rowOff>28575</xdr:rowOff>
    </xdr:to>
    <xdr:sp macro="" textlink="">
      <xdr:nvSpPr>
        <xdr:cNvPr id="34" name="Shape 34">
          <a:extLst>
            <a:ext uri="{FF2B5EF4-FFF2-40B4-BE49-F238E27FC236}">
              <a16:creationId xmlns:a16="http://schemas.microsoft.com/office/drawing/2014/main" id="{00000000-0008-0000-0600-000022000000}"/>
            </a:ext>
          </a:extLst>
        </xdr:cNvPr>
        <xdr:cNvSpPr/>
      </xdr:nvSpPr>
      <xdr:spPr>
        <a:xfrm>
          <a:off x="3981451" y="10582275"/>
          <a:ext cx="2667000" cy="1152525"/>
        </a:xfrm>
        <a:prstGeom prst="rect">
          <a:avLst/>
        </a:prstGeom>
        <a:solidFill>
          <a:srgbClr val="FFFFFF"/>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i="0" u="none" strike="noStrike">
              <a:latin typeface="Arial"/>
              <a:ea typeface="Arial"/>
              <a:cs typeface="Arial"/>
              <a:sym typeface="Arial"/>
            </a:rPr>
            <a:t>1. Select the range B46:F47above.</a:t>
          </a:r>
        </a:p>
        <a:p>
          <a:pPr lvl="0" indent="0" algn="l">
            <a:spcBef>
              <a:spcPts val="0"/>
            </a:spcBef>
            <a:buSzPct val="25000"/>
            <a:buNone/>
          </a:pPr>
          <a:r>
            <a:rPr lang="en-US" sz="1000" i="0" u="none" strike="noStrike">
              <a:latin typeface="Arial"/>
              <a:ea typeface="Arial"/>
              <a:cs typeface="Arial"/>
              <a:sym typeface="Arial"/>
            </a:rPr>
            <a:t>2. Double-click on the chart to access charts customizing menu. Choose the "XY (Scatter)" chart</a:t>
          </a:r>
          <a:r>
            <a:rPr lang="en-US" sz="1000" i="0" u="none" strike="noStrike" baseline="0">
              <a:latin typeface="Arial"/>
              <a:ea typeface="Arial"/>
              <a:cs typeface="Arial"/>
              <a:sym typeface="Arial"/>
            </a:rPr>
            <a:t> </a:t>
          </a:r>
          <a:r>
            <a:rPr lang="en-US" sz="1000" i="0" u="none" strike="noStrike">
              <a:latin typeface="Arial"/>
              <a:ea typeface="Arial"/>
              <a:cs typeface="Arial"/>
              <a:sym typeface="Arial"/>
            </a:rPr>
            <a:t>type.</a:t>
          </a:r>
        </a:p>
        <a:p>
          <a:pPr lvl="0" indent="0" algn="l">
            <a:spcBef>
              <a:spcPts val="0"/>
            </a:spcBef>
            <a:buSzPct val="25000"/>
            <a:buNone/>
          </a:pPr>
          <a:r>
            <a:rPr lang="en-US" sz="1000" i="0" u="none" strike="noStrike">
              <a:latin typeface="Arial"/>
              <a:ea typeface="Arial"/>
              <a:cs typeface="Arial"/>
              <a:sym typeface="Arial"/>
            </a:rPr>
            <a:t>3.  Complete customisation. Your scatter plot should look something like the one on the right.</a:t>
          </a:r>
        </a:p>
      </xdr:txBody>
    </xdr:sp>
    <xdr:clientData fLocksWithSheet="0"/>
  </xdr:twoCellAnchor>
  <xdr:twoCellAnchor>
    <xdr:from>
      <xdr:col>2</xdr:col>
      <xdr:colOff>133350</xdr:colOff>
      <xdr:row>15</xdr:row>
      <xdr:rowOff>123825</xdr:rowOff>
    </xdr:from>
    <xdr:to>
      <xdr:col>4</xdr:col>
      <xdr:colOff>219075</xdr:colOff>
      <xdr:row>21</xdr:row>
      <xdr:rowOff>114300</xdr:rowOff>
    </xdr:to>
    <xdr:pic>
      <xdr:nvPicPr>
        <xdr:cNvPr id="4" name="image21.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xfrm>
          <a:off x="666750" y="2695575"/>
          <a:ext cx="1247775" cy="962025"/>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6</xdr:col>
      <xdr:colOff>314325</xdr:colOff>
      <xdr:row>30</xdr:row>
      <xdr:rowOff>66675</xdr:rowOff>
    </xdr:from>
    <xdr:to>
      <xdr:col>16</xdr:col>
      <xdr:colOff>0</xdr:colOff>
      <xdr:row>47</xdr:row>
      <xdr:rowOff>19049</xdr:rowOff>
    </xdr:to>
    <xdr:sp macro="" textlink="">
      <xdr:nvSpPr>
        <xdr:cNvPr id="26" name="Shape 26">
          <a:extLst>
            <a:ext uri="{FF2B5EF4-FFF2-40B4-BE49-F238E27FC236}">
              <a16:creationId xmlns:a16="http://schemas.microsoft.com/office/drawing/2014/main" id="{00000000-0008-0000-0500-00001A000000}"/>
            </a:ext>
          </a:extLst>
        </xdr:cNvPr>
        <xdr:cNvSpPr/>
      </xdr:nvSpPr>
      <xdr:spPr>
        <a:xfrm>
          <a:off x="4667250" y="5010150"/>
          <a:ext cx="5257800" cy="2743199"/>
        </a:xfrm>
        <a:prstGeom prst="rect">
          <a:avLst/>
        </a:prstGeom>
        <a:solidFill>
          <a:srgbClr val="FFFFFF"/>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rtl="0">
            <a:spcBef>
              <a:spcPts val="0"/>
            </a:spcBef>
            <a:buSzPct val="25000"/>
            <a:buNone/>
          </a:pPr>
          <a:r>
            <a:rPr lang="en-US" sz="1000" i="0" u="none" strike="noStrike">
              <a:latin typeface="Arial"/>
              <a:ea typeface="Arial"/>
              <a:cs typeface="Arial"/>
              <a:sym typeface="Arial"/>
            </a:rPr>
            <a:t>1. Check to see that the cell D39 at left holds the formula =SUM(D36:D38)*D332. </a:t>
          </a:r>
        </a:p>
        <a:p>
          <a:pPr lvl="0" indent="0" algn="l" rtl="0">
            <a:spcBef>
              <a:spcPts val="0"/>
            </a:spcBef>
            <a:buSzPct val="25000"/>
            <a:buNone/>
          </a:pPr>
          <a:r>
            <a:rPr lang="en-US" sz="1000" i="0" u="none" strike="noStrike">
              <a:latin typeface="Arial"/>
              <a:ea typeface="Arial"/>
              <a:cs typeface="Arial"/>
              <a:sym typeface="Arial"/>
            </a:rPr>
            <a:t>2. Make cell D39 the current cell.</a:t>
          </a:r>
        </a:p>
        <a:p>
          <a:pPr lvl="0" indent="0" algn="l" rtl="0">
            <a:spcBef>
              <a:spcPts val="0"/>
            </a:spcBef>
            <a:buSzPct val="25000"/>
            <a:buNone/>
          </a:pPr>
          <a:r>
            <a:rPr lang="en-US" sz="1000" i="0" u="none" strike="noStrike">
              <a:latin typeface="Arial"/>
              <a:ea typeface="Arial"/>
              <a:cs typeface="Arial"/>
              <a:sym typeface="Arial"/>
            </a:rPr>
            <a:t>3. Position the mouse pointer on the filled black square at the lower right-hand corner of cell</a:t>
          </a:r>
          <a:r>
            <a:rPr lang="en-US" sz="1000" i="0" u="none" strike="noStrike" baseline="0">
              <a:latin typeface="Arial"/>
              <a:ea typeface="Arial"/>
              <a:cs typeface="Arial"/>
              <a:sym typeface="Arial"/>
            </a:rPr>
            <a:t> D39 </a:t>
          </a:r>
          <a:r>
            <a:rPr lang="en-US" sz="1000" i="0" u="none" strike="noStrike">
              <a:latin typeface="Arial"/>
              <a:ea typeface="Arial"/>
              <a:cs typeface="Arial"/>
              <a:sym typeface="Arial"/>
            </a:rPr>
            <a:t>and drag the pointer across to cell F39. The result should look  like this:</a:t>
          </a:r>
        </a:p>
        <a:p>
          <a:pPr lvl="0" indent="0" algn="l" rtl="0">
            <a:spcBef>
              <a:spcPts val="0"/>
            </a:spcBef>
            <a:buSzPct val="25000"/>
            <a:buNone/>
          </a:pPr>
          <a:endParaRPr lang="en-US" sz="1000" i="0" u="none" strike="noStrike">
            <a:latin typeface="Arial"/>
            <a:ea typeface="Arial"/>
            <a:cs typeface="Arial"/>
            <a:sym typeface="Arial"/>
          </a:endParaRPr>
        </a:p>
        <a:p>
          <a:pPr lvl="0" indent="0" algn="l" rtl="0">
            <a:spcBef>
              <a:spcPts val="0"/>
            </a:spcBef>
            <a:buSzPct val="25000"/>
            <a:buNone/>
          </a:pPr>
          <a:endParaRPr lang="en-US" sz="1000" i="0" u="none" strike="noStrike">
            <a:latin typeface="Arial"/>
            <a:ea typeface="Arial"/>
            <a:cs typeface="Arial"/>
            <a:sym typeface="Arial"/>
          </a:endParaRPr>
        </a:p>
        <a:p>
          <a:pPr lvl="0" indent="0" algn="l" rtl="0">
            <a:spcBef>
              <a:spcPts val="0"/>
            </a:spcBef>
            <a:buSzPct val="25000"/>
            <a:buNone/>
          </a:pPr>
          <a:endParaRPr lang="en-US" sz="1000" i="0" u="none" strike="noStrike">
            <a:latin typeface="Arial"/>
            <a:ea typeface="Arial"/>
            <a:cs typeface="Arial"/>
            <a:sym typeface="Arial"/>
          </a:endParaRPr>
        </a:p>
        <a:p>
          <a:pPr lvl="0" indent="0" algn="l" rtl="0">
            <a:spcBef>
              <a:spcPts val="0"/>
            </a:spcBef>
            <a:buSzPct val="25000"/>
            <a:buNone/>
          </a:pPr>
          <a:endParaRPr lang="en-US" sz="1000" i="0" u="none" strike="noStrike">
            <a:latin typeface="Arial"/>
            <a:ea typeface="Arial"/>
            <a:cs typeface="Arial"/>
            <a:sym typeface="Arial"/>
          </a:endParaRPr>
        </a:p>
        <a:p>
          <a:pPr lvl="0" indent="0" algn="l" rtl="0">
            <a:spcBef>
              <a:spcPts val="0"/>
            </a:spcBef>
            <a:buSzPct val="25000"/>
            <a:buNone/>
          </a:pPr>
          <a:r>
            <a:rPr lang="en-US" sz="1000" i="0" u="none" strike="noStrike">
              <a:latin typeface="Arial"/>
              <a:ea typeface="Arial"/>
              <a:cs typeface="Arial"/>
              <a:sym typeface="Arial"/>
            </a:rPr>
            <a:t> </a:t>
          </a:r>
        </a:p>
        <a:p>
          <a:pPr lvl="0" indent="0" algn="l" rtl="0">
            <a:spcBef>
              <a:spcPts val="0"/>
            </a:spcBef>
            <a:buSzPct val="25000"/>
            <a:buNone/>
          </a:pPr>
          <a:r>
            <a:rPr lang="en-US" sz="1000" i="0" u="none" strike="noStrike">
              <a:latin typeface="Arial"/>
              <a:ea typeface="Arial"/>
              <a:cs typeface="Arial"/>
              <a:sym typeface="Arial"/>
            </a:rPr>
            <a:t>The formulas in Cells E39 and F39 are incorrect as copied. Excel has used its default relative referencing in the copied formulas but that's not appropriate for the reference to the tax rate in Cell D33.</a:t>
          </a:r>
        </a:p>
        <a:p>
          <a:pPr lvl="0" indent="0" algn="l" rtl="0">
            <a:spcBef>
              <a:spcPts val="0"/>
            </a:spcBef>
            <a:buSzPct val="25000"/>
            <a:buNone/>
          </a:pPr>
          <a:endParaRPr lang="en-US" sz="1000" i="0" u="none" strike="noStrike">
            <a:latin typeface="Arial"/>
            <a:ea typeface="Arial"/>
            <a:cs typeface="Arial"/>
            <a:sym typeface="Arial"/>
          </a:endParaRPr>
        </a:p>
        <a:p>
          <a:pPr lvl="0" indent="0" algn="l" rtl="0">
            <a:spcBef>
              <a:spcPts val="0"/>
            </a:spcBef>
            <a:buSzPct val="25000"/>
            <a:buNone/>
          </a:pPr>
          <a:r>
            <a:rPr lang="en-US" sz="1000" i="0" u="none" strike="noStrike">
              <a:latin typeface="Arial"/>
              <a:ea typeface="Arial"/>
              <a:cs typeface="Arial"/>
              <a:sym typeface="Arial"/>
            </a:rPr>
            <a:t>4. Modify the "master formula" in Cell D39</a:t>
          </a:r>
          <a:r>
            <a:rPr lang="en-US" sz="1000" i="0" u="none" strike="noStrike" baseline="0">
              <a:latin typeface="Arial"/>
              <a:ea typeface="Arial"/>
              <a:cs typeface="Arial"/>
              <a:sym typeface="Arial"/>
            </a:rPr>
            <a:t> </a:t>
          </a:r>
          <a:r>
            <a:rPr lang="en-US" sz="1000" i="0" u="none" strike="noStrike">
              <a:latin typeface="Arial"/>
              <a:ea typeface="Arial"/>
              <a:cs typeface="Arial"/>
              <a:sym typeface="Arial"/>
            </a:rPr>
            <a:t>so it looks like this: </a:t>
          </a:r>
        </a:p>
        <a:p>
          <a:pPr lvl="0" indent="0" algn="l" rtl="0">
            <a:spcBef>
              <a:spcPts val="0"/>
            </a:spcBef>
            <a:buSzPct val="25000"/>
            <a:buNone/>
          </a:pPr>
          <a:r>
            <a:rPr lang="en-US" sz="1000" i="0" u="none" strike="noStrike">
              <a:latin typeface="Arial"/>
              <a:ea typeface="Arial"/>
              <a:cs typeface="Arial"/>
              <a:sym typeface="Arial"/>
            </a:rPr>
            <a:t>           =SUM(D36:D38)*$D$33</a:t>
          </a:r>
        </a:p>
        <a:p>
          <a:pPr lvl="0" indent="0" algn="l" rtl="0">
            <a:spcBef>
              <a:spcPts val="0"/>
            </a:spcBef>
            <a:buSzPct val="25000"/>
            <a:buNone/>
          </a:pPr>
          <a:r>
            <a:rPr lang="en-US" sz="1000" i="0" u="none" strike="noStrike">
              <a:latin typeface="Arial"/>
              <a:ea typeface="Arial"/>
              <a:cs typeface="Arial"/>
              <a:sym typeface="Arial"/>
            </a:rPr>
            <a:t>    </a:t>
          </a:r>
        </a:p>
        <a:p>
          <a:pPr lvl="0" indent="0" algn="l" rtl="0">
            <a:spcBef>
              <a:spcPts val="0"/>
            </a:spcBef>
            <a:buSzPct val="25000"/>
            <a:buNone/>
          </a:pPr>
          <a:r>
            <a:rPr lang="en-US" sz="1000" i="0" u="none" strike="noStrike">
              <a:latin typeface="Arial"/>
              <a:ea typeface="Arial"/>
              <a:cs typeface="Arial"/>
              <a:sym typeface="Arial"/>
            </a:rPr>
            <a:t>and then copy the modified formula across for Quarters 2 and 3 to get the correct results. Check the completed example (with green background) to see another instance.</a:t>
          </a:r>
          <a:endParaRPr lang="en-US" sz="1000" i="0" u="none" strike="noStrike">
            <a:latin typeface="Arial"/>
            <a:cs typeface="Arial"/>
            <a:sym typeface="Arial"/>
          </a:endParaRPr>
        </a:p>
      </xdr:txBody>
    </xdr:sp>
    <xdr:clientData fLocksWithSheet="0"/>
  </xdr:twoCellAnchor>
  <xdr:twoCellAnchor>
    <xdr:from>
      <xdr:col>2</xdr:col>
      <xdr:colOff>76200</xdr:colOff>
      <xdr:row>50</xdr:row>
      <xdr:rowOff>76200</xdr:rowOff>
    </xdr:from>
    <xdr:to>
      <xdr:col>6</xdr:col>
      <xdr:colOff>352425</xdr:colOff>
      <xdr:row>63</xdr:row>
      <xdr:rowOff>123825</xdr:rowOff>
    </xdr:to>
    <xdr:sp macro="" textlink="">
      <xdr:nvSpPr>
        <xdr:cNvPr id="27" name="Shape 27">
          <a:extLst>
            <a:ext uri="{FF2B5EF4-FFF2-40B4-BE49-F238E27FC236}">
              <a16:creationId xmlns:a16="http://schemas.microsoft.com/office/drawing/2014/main" id="{00000000-0008-0000-0500-00001B000000}"/>
            </a:ext>
          </a:extLst>
        </xdr:cNvPr>
        <xdr:cNvSpPr/>
      </xdr:nvSpPr>
      <xdr:spPr>
        <a:xfrm>
          <a:off x="1143000" y="8296275"/>
          <a:ext cx="3562350" cy="2152650"/>
        </a:xfrm>
        <a:prstGeom prst="rect">
          <a:avLst/>
        </a:prstGeom>
        <a:solidFill>
          <a:srgbClr val="FFFFFF"/>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b="0" i="0" u="none" strike="noStrike">
              <a:latin typeface="Arial"/>
              <a:ea typeface="Arial"/>
              <a:cs typeface="Arial"/>
              <a:sym typeface="Arial"/>
            </a:rPr>
            <a:t>Tip-Building a Formula with Absolute Addressing </a:t>
          </a:r>
        </a:p>
        <a:p>
          <a:pPr lvl="0" indent="0" algn="l">
            <a:spcBef>
              <a:spcPts val="0"/>
            </a:spcBef>
            <a:buSzPct val="25000"/>
            <a:buNone/>
          </a:pPr>
          <a:endParaRPr lang="en-US" sz="1000" b="0" i="0" u="none" strike="noStrike">
            <a:latin typeface="Arial"/>
            <a:ea typeface="Arial"/>
            <a:cs typeface="Arial"/>
            <a:sym typeface="Arial"/>
          </a:endParaRPr>
        </a:p>
        <a:p>
          <a:pPr lvl="0" indent="0" algn="l">
            <a:spcBef>
              <a:spcPts val="0"/>
            </a:spcBef>
            <a:buSzPct val="25000"/>
            <a:buNone/>
          </a:pPr>
          <a:r>
            <a:rPr lang="en-US" sz="1000" b="0" i="0" u="none" strike="noStrike">
              <a:latin typeface="Arial"/>
              <a:ea typeface="Arial"/>
              <a:cs typeface="Arial"/>
              <a:sym typeface="Arial"/>
            </a:rPr>
            <a:t>An absolute reference is indicated by the dollar signs before the row and column indicators; e.g., $C$29. An alternative to typing in the dollar signs is to</a:t>
          </a:r>
        </a:p>
        <a:p>
          <a:pPr lvl="0" indent="0" algn="l">
            <a:spcBef>
              <a:spcPts val="0"/>
            </a:spcBef>
            <a:buSzPct val="25000"/>
            <a:buNone/>
          </a:pPr>
          <a:r>
            <a:rPr lang="en-US" sz="1000" b="0" i="0" u="none" strike="noStrike">
              <a:latin typeface="Arial"/>
              <a:ea typeface="Arial"/>
              <a:cs typeface="Arial"/>
              <a:sym typeface="Arial"/>
            </a:rPr>
            <a:t>1. Position the mouse pointer on the cell reference in the formula bar.</a:t>
          </a:r>
        </a:p>
        <a:p>
          <a:pPr lvl="0" indent="0" algn="l">
            <a:spcBef>
              <a:spcPts val="0"/>
            </a:spcBef>
            <a:buSzPct val="25000"/>
            <a:buNone/>
          </a:pPr>
          <a:r>
            <a:rPr lang="en-US" sz="1000" b="0" i="0" u="none" strike="noStrike">
              <a:latin typeface="Arial"/>
              <a:ea typeface="Arial"/>
              <a:cs typeface="Arial"/>
              <a:sym typeface="Arial"/>
            </a:rPr>
            <a:t>2. Tap the F4 key until the type of reference you want is displayed. </a:t>
          </a:r>
        </a:p>
        <a:p>
          <a:pPr lvl="0" indent="0" algn="l">
            <a:spcBef>
              <a:spcPts val="0"/>
            </a:spcBef>
            <a:buSzPct val="25000"/>
            <a:buNone/>
          </a:pPr>
          <a:r>
            <a:rPr lang="en-US" sz="1000" b="0" i="0" u="none" strike="noStrike">
              <a:latin typeface="Arial"/>
              <a:ea typeface="Arial"/>
              <a:cs typeface="Arial"/>
              <a:sym typeface="Arial"/>
            </a:rPr>
            <a:t>The F4 key toggles through four options:</a:t>
          </a:r>
        </a:p>
        <a:p>
          <a:pPr lvl="0" indent="0" algn="l">
            <a:spcBef>
              <a:spcPts val="0"/>
            </a:spcBef>
            <a:buSzPct val="25000"/>
            <a:buNone/>
          </a:pPr>
          <a:r>
            <a:rPr lang="en-US" sz="1000" b="0" i="0" u="none" strike="noStrike">
              <a:latin typeface="Arial"/>
              <a:ea typeface="Arial"/>
              <a:cs typeface="Arial"/>
              <a:sym typeface="Arial"/>
            </a:rPr>
            <a:t>        D33     - relative</a:t>
          </a:r>
        </a:p>
        <a:p>
          <a:pPr lvl="0" indent="0" algn="l">
            <a:spcBef>
              <a:spcPts val="0"/>
            </a:spcBef>
            <a:buSzPct val="25000"/>
            <a:buNone/>
          </a:pPr>
          <a:r>
            <a:rPr lang="en-US" sz="1000" b="0" i="0" u="none" strike="noStrike">
              <a:latin typeface="Arial"/>
              <a:ea typeface="Arial"/>
              <a:cs typeface="Arial"/>
              <a:sym typeface="Arial"/>
            </a:rPr>
            <a:t>        $C$33  - absolute row and column</a:t>
          </a:r>
        </a:p>
        <a:p>
          <a:pPr lvl="0" indent="0" algn="l">
            <a:spcBef>
              <a:spcPts val="0"/>
            </a:spcBef>
            <a:buSzPct val="25000"/>
            <a:buNone/>
          </a:pPr>
          <a:r>
            <a:rPr lang="en-US" sz="1000" b="0" i="0" u="none" strike="noStrike">
              <a:latin typeface="Arial"/>
              <a:ea typeface="Arial"/>
              <a:cs typeface="Arial"/>
              <a:sym typeface="Arial"/>
            </a:rPr>
            <a:t>        $D33    - absolute column, relative row</a:t>
          </a:r>
        </a:p>
        <a:p>
          <a:pPr lvl="0" indent="0" algn="l">
            <a:spcBef>
              <a:spcPts val="0"/>
            </a:spcBef>
            <a:buSzPct val="25000"/>
            <a:buNone/>
          </a:pPr>
          <a:r>
            <a:rPr lang="en-US" sz="1000" b="0" i="0" u="none" strike="noStrike">
              <a:latin typeface="Arial"/>
              <a:ea typeface="Arial"/>
              <a:cs typeface="Arial"/>
              <a:sym typeface="Arial"/>
            </a:rPr>
            <a:t>        D$33    - absolute row, relative column</a:t>
          </a:r>
        </a:p>
      </xdr:txBody>
    </xdr:sp>
    <xdr:clientData fLocksWithSheet="0"/>
  </xdr:twoCellAnchor>
  <xdr:twoCellAnchor>
    <xdr:from>
      <xdr:col>4</xdr:col>
      <xdr:colOff>495300</xdr:colOff>
      <xdr:row>72</xdr:row>
      <xdr:rowOff>0</xdr:rowOff>
    </xdr:from>
    <xdr:to>
      <xdr:col>10</xdr:col>
      <xdr:colOff>180975</xdr:colOff>
      <xdr:row>80</xdr:row>
      <xdr:rowOff>19050</xdr:rowOff>
    </xdr:to>
    <xdr:sp macro="" textlink="">
      <xdr:nvSpPr>
        <xdr:cNvPr id="28" name="Shape 28">
          <a:extLst>
            <a:ext uri="{FF2B5EF4-FFF2-40B4-BE49-F238E27FC236}">
              <a16:creationId xmlns:a16="http://schemas.microsoft.com/office/drawing/2014/main" id="{00000000-0008-0000-0500-00001C000000}"/>
            </a:ext>
          </a:extLst>
        </xdr:cNvPr>
        <xdr:cNvSpPr/>
      </xdr:nvSpPr>
      <xdr:spPr>
        <a:xfrm>
          <a:off x="3200400" y="11811000"/>
          <a:ext cx="3467100" cy="1333500"/>
        </a:xfrm>
        <a:prstGeom prst="rect">
          <a:avLst/>
        </a:prstGeom>
        <a:solidFill>
          <a:srgbClr val="FFFFFF"/>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i="0" u="none" strike="noStrike">
              <a:latin typeface="Arial"/>
              <a:ea typeface="Arial"/>
              <a:cs typeface="Arial"/>
              <a:sym typeface="Arial"/>
            </a:rPr>
            <a:t>1. Write a function in each of Cells C64:C67</a:t>
          </a:r>
        </a:p>
        <a:p>
          <a:pPr lvl="0" indent="0" algn="l">
            <a:spcBef>
              <a:spcPts val="0"/>
            </a:spcBef>
            <a:buSzPct val="25000"/>
            <a:buNone/>
          </a:pPr>
          <a:r>
            <a:rPr lang="en-US" sz="1000" i="0" u="none" strike="noStrike">
              <a:latin typeface="Arial"/>
              <a:ea typeface="Arial"/>
              <a:cs typeface="Arial"/>
              <a:sym typeface="Arial"/>
            </a:rPr>
            <a:t>    at left to calculate the sum, average, </a:t>
          </a:r>
        </a:p>
        <a:p>
          <a:pPr lvl="0" indent="0" algn="l">
            <a:spcBef>
              <a:spcPts val="0"/>
            </a:spcBef>
            <a:buSzPct val="25000"/>
            <a:buNone/>
          </a:pPr>
          <a:r>
            <a:rPr lang="en-US" sz="1000" i="0" u="none" strike="noStrike">
              <a:latin typeface="Arial"/>
              <a:ea typeface="Arial"/>
              <a:cs typeface="Arial"/>
              <a:sym typeface="Arial"/>
            </a:rPr>
            <a:t>    minimum value, and maximum value in </a:t>
          </a:r>
        </a:p>
        <a:p>
          <a:pPr lvl="0" indent="0" algn="l">
            <a:spcBef>
              <a:spcPts val="0"/>
            </a:spcBef>
            <a:buSzPct val="25000"/>
            <a:buNone/>
          </a:pPr>
          <a:r>
            <a:rPr lang="en-US" sz="1000" i="0" u="none" strike="noStrike">
              <a:latin typeface="Arial"/>
              <a:ea typeface="Arial"/>
              <a:cs typeface="Arial"/>
              <a:sym typeface="Arial"/>
            </a:rPr>
            <a:t>    the range C59:C62 (named SALES).   </a:t>
          </a:r>
        </a:p>
        <a:p>
          <a:pPr lvl="0" indent="0" algn="l">
            <a:spcBef>
              <a:spcPts val="0"/>
            </a:spcBef>
            <a:buSzPct val="25000"/>
            <a:buNone/>
          </a:pPr>
          <a:r>
            <a:rPr lang="en-US" sz="1000" i="0" u="none" strike="noStrike">
              <a:latin typeface="Arial"/>
              <a:ea typeface="Arial"/>
              <a:cs typeface="Arial"/>
              <a:sym typeface="Arial"/>
            </a:rPr>
            <a:t>    </a:t>
          </a:r>
        </a:p>
        <a:p>
          <a:pPr lvl="0" indent="0" algn="l">
            <a:spcBef>
              <a:spcPts val="0"/>
            </a:spcBef>
            <a:buSzPct val="25000"/>
            <a:buNone/>
          </a:pPr>
          <a:r>
            <a:rPr lang="en-US" sz="1000" i="0" u="none" strike="noStrike">
              <a:latin typeface="Arial"/>
              <a:ea typeface="Arial"/>
              <a:cs typeface="Arial"/>
              <a:sym typeface="Arial"/>
            </a:rPr>
            <a:t>2. Enter the TODAY function in Cell C69 to</a:t>
          </a:r>
        </a:p>
        <a:p>
          <a:pPr lvl="0" indent="0" algn="l">
            <a:spcBef>
              <a:spcPts val="0"/>
            </a:spcBef>
            <a:buSzPct val="25000"/>
            <a:buNone/>
          </a:pPr>
          <a:r>
            <a:rPr lang="en-US" sz="1000" i="0" u="none" strike="noStrike">
              <a:latin typeface="Arial"/>
              <a:ea typeface="Arial"/>
              <a:cs typeface="Arial"/>
              <a:sym typeface="Arial"/>
            </a:rPr>
            <a:t>    return the current date. The syntax of</a:t>
          </a:r>
        </a:p>
        <a:p>
          <a:pPr lvl="0" indent="0" algn="l">
            <a:spcBef>
              <a:spcPts val="0"/>
            </a:spcBef>
            <a:buSzPct val="25000"/>
            <a:buNone/>
          </a:pPr>
          <a:r>
            <a:rPr lang="en-US" sz="1000" i="0" u="none" strike="noStrike">
              <a:latin typeface="Arial"/>
              <a:ea typeface="Arial"/>
              <a:cs typeface="Arial"/>
              <a:sym typeface="Arial"/>
            </a:rPr>
            <a:t>    the function is: =TODAY()</a:t>
          </a:r>
        </a:p>
      </xdr:txBody>
    </xdr:sp>
    <xdr:clientData fLocksWithSheet="0"/>
  </xdr:twoCellAnchor>
  <xdr:twoCellAnchor>
    <xdr:from>
      <xdr:col>5</xdr:col>
      <xdr:colOff>247650</xdr:colOff>
      <xdr:row>97</xdr:row>
      <xdr:rowOff>104775</xdr:rowOff>
    </xdr:from>
    <xdr:to>
      <xdr:col>10</xdr:col>
      <xdr:colOff>209550</xdr:colOff>
      <xdr:row>119</xdr:row>
      <xdr:rowOff>76200</xdr:rowOff>
    </xdr:to>
    <xdr:sp macro="" textlink="">
      <xdr:nvSpPr>
        <xdr:cNvPr id="29" name="Shape 29">
          <a:extLst>
            <a:ext uri="{FF2B5EF4-FFF2-40B4-BE49-F238E27FC236}">
              <a16:creationId xmlns:a16="http://schemas.microsoft.com/office/drawing/2014/main" id="{00000000-0008-0000-0500-00001D000000}"/>
            </a:ext>
          </a:extLst>
        </xdr:cNvPr>
        <xdr:cNvSpPr/>
      </xdr:nvSpPr>
      <xdr:spPr>
        <a:xfrm>
          <a:off x="3771900" y="15982950"/>
          <a:ext cx="2924175" cy="3533775"/>
        </a:xfrm>
        <a:prstGeom prst="rect">
          <a:avLst/>
        </a:prstGeom>
        <a:solidFill>
          <a:schemeClr val="accent4">
            <a:lumMod val="40000"/>
            <a:lumOff val="60000"/>
          </a:schemeClr>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i="0" u="none" strike="noStrike">
              <a:latin typeface="Arial"/>
              <a:ea typeface="Arial"/>
              <a:cs typeface="Arial"/>
              <a:sym typeface="Arial"/>
            </a:rPr>
            <a:t>Write an IF function in Cell C82 that</a:t>
          </a:r>
        </a:p>
        <a:p>
          <a:pPr lvl="0" indent="0" algn="l">
            <a:spcBef>
              <a:spcPts val="0"/>
            </a:spcBef>
            <a:buSzPct val="25000"/>
            <a:buNone/>
          </a:pPr>
          <a:r>
            <a:rPr lang="en-US" sz="1000" i="0" u="none" strike="noStrike">
              <a:latin typeface="Arial"/>
              <a:ea typeface="Arial"/>
              <a:cs typeface="Arial"/>
              <a:sym typeface="Arial"/>
            </a:rPr>
            <a:t>    compares the sales in Quarters 1 and 2 </a:t>
          </a:r>
        </a:p>
        <a:p>
          <a:pPr lvl="0" indent="0" algn="l">
            <a:spcBef>
              <a:spcPts val="0"/>
            </a:spcBef>
            <a:buSzPct val="25000"/>
            <a:buNone/>
          </a:pPr>
          <a:r>
            <a:rPr lang="en-US" sz="1000" i="0" u="none" strike="noStrike">
              <a:latin typeface="Arial"/>
              <a:ea typeface="Arial"/>
              <a:cs typeface="Arial"/>
              <a:sym typeface="Arial"/>
            </a:rPr>
            <a:t>    and returns the text "Q1 better than 2" or </a:t>
          </a:r>
        </a:p>
        <a:p>
          <a:pPr lvl="0" indent="0" algn="l">
            <a:spcBef>
              <a:spcPts val="0"/>
            </a:spcBef>
            <a:buSzPct val="25000"/>
            <a:buNone/>
          </a:pPr>
          <a:r>
            <a:rPr lang="en-US" sz="1000" i="0" u="none" strike="noStrike">
              <a:latin typeface="Arial"/>
              <a:ea typeface="Arial"/>
              <a:cs typeface="Arial"/>
              <a:sym typeface="Arial"/>
            </a:rPr>
            <a:t>    "Q2 better than Q1". Your formula should </a:t>
          </a:r>
        </a:p>
        <a:p>
          <a:pPr lvl="0" indent="0" algn="l">
            <a:spcBef>
              <a:spcPts val="0"/>
            </a:spcBef>
            <a:buSzPct val="25000"/>
            <a:buNone/>
          </a:pPr>
          <a:r>
            <a:rPr lang="en-US" sz="1000" i="0" u="none" strike="noStrike">
              <a:latin typeface="Arial"/>
              <a:ea typeface="Arial"/>
              <a:cs typeface="Arial"/>
              <a:sym typeface="Arial"/>
            </a:rPr>
            <a:t>    look like this:</a:t>
          </a:r>
        </a:p>
        <a:p>
          <a:pPr lvl="0" indent="0" algn="l">
            <a:spcBef>
              <a:spcPts val="0"/>
            </a:spcBef>
            <a:buSzPct val="25000"/>
            <a:buNone/>
          </a:pPr>
          <a:r>
            <a:rPr lang="en-US" sz="1000" i="0" u="none" strike="noStrike">
              <a:latin typeface="Arial"/>
              <a:ea typeface="Arial"/>
              <a:cs typeface="Arial"/>
              <a:sym typeface="Arial"/>
            </a:rPr>
            <a:t>    =IF(C77&gt;C78, "Q1 better than Q2", </a:t>
          </a:r>
        </a:p>
        <a:p>
          <a:pPr lvl="0" indent="0" algn="l">
            <a:spcBef>
              <a:spcPts val="0"/>
            </a:spcBef>
            <a:buSzPct val="25000"/>
            <a:buNone/>
          </a:pPr>
          <a:r>
            <a:rPr lang="en-US" sz="1000" i="0" u="none" strike="noStrike">
              <a:latin typeface="Arial"/>
              <a:ea typeface="Arial"/>
              <a:cs typeface="Arial"/>
              <a:sym typeface="Arial"/>
            </a:rPr>
            <a:t>    "Q2 better than Q1.")</a:t>
          </a:r>
        </a:p>
        <a:p>
          <a:pPr lvl="0" indent="0" algn="l">
            <a:spcBef>
              <a:spcPts val="0"/>
            </a:spcBef>
            <a:buSzPct val="25000"/>
            <a:buNone/>
          </a:pPr>
          <a:r>
            <a:rPr lang="en-US" sz="1000" i="0" u="none" strike="noStrike">
              <a:latin typeface="Arial"/>
              <a:ea typeface="Arial"/>
              <a:cs typeface="Arial"/>
              <a:sym typeface="Arial"/>
            </a:rPr>
            <a:t>2. Write an IF statement in Cell C84 that </a:t>
          </a:r>
        </a:p>
        <a:p>
          <a:pPr lvl="0" indent="0" algn="l">
            <a:spcBef>
              <a:spcPts val="0"/>
            </a:spcBef>
            <a:buSzPct val="25000"/>
            <a:buNone/>
          </a:pPr>
          <a:r>
            <a:rPr lang="en-US" sz="1000" i="0" u="none" strike="noStrike">
              <a:latin typeface="Arial"/>
              <a:ea typeface="Arial"/>
              <a:cs typeface="Arial"/>
              <a:sym typeface="Arial"/>
            </a:rPr>
            <a:t>    includes a nested MAX function and that </a:t>
          </a:r>
        </a:p>
        <a:p>
          <a:pPr lvl="0" indent="0" algn="l">
            <a:spcBef>
              <a:spcPts val="0"/>
            </a:spcBef>
            <a:buSzPct val="25000"/>
            <a:buNone/>
          </a:pPr>
          <a:r>
            <a:rPr lang="en-US" sz="1000" i="0" u="none" strike="noStrike">
              <a:latin typeface="Arial"/>
              <a:ea typeface="Arial"/>
              <a:cs typeface="Arial"/>
              <a:sym typeface="Arial"/>
            </a:rPr>
            <a:t>    returns the text "Exceeded $600M sales </a:t>
          </a:r>
        </a:p>
        <a:p>
          <a:pPr lvl="0" indent="0" algn="l">
            <a:spcBef>
              <a:spcPts val="0"/>
            </a:spcBef>
            <a:buSzPct val="25000"/>
            <a:buNone/>
          </a:pPr>
          <a:r>
            <a:rPr lang="en-US" sz="1000" i="0" u="none" strike="noStrike">
              <a:latin typeface="Arial"/>
              <a:ea typeface="Arial"/>
              <a:cs typeface="Arial"/>
              <a:sym typeface="Arial"/>
            </a:rPr>
            <a:t>    in one quarter" if any quarter meets that </a:t>
          </a:r>
        </a:p>
        <a:p>
          <a:pPr lvl="0" indent="0" algn="l">
            <a:spcBef>
              <a:spcPts val="0"/>
            </a:spcBef>
            <a:buSzPct val="25000"/>
            <a:buNone/>
          </a:pPr>
          <a:r>
            <a:rPr lang="en-US" sz="1000" i="0" u="none" strike="noStrike">
              <a:latin typeface="Arial"/>
              <a:ea typeface="Arial"/>
              <a:cs typeface="Arial"/>
              <a:sym typeface="Arial"/>
            </a:rPr>
            <a:t>    criteria or "Quota not met" if not. Your </a:t>
          </a:r>
        </a:p>
        <a:p>
          <a:pPr lvl="0" indent="0" algn="l">
            <a:spcBef>
              <a:spcPts val="0"/>
            </a:spcBef>
            <a:buSzPct val="25000"/>
            <a:buNone/>
          </a:pPr>
          <a:r>
            <a:rPr lang="en-US" sz="1000" i="0" u="none" strike="noStrike">
              <a:latin typeface="Arial"/>
              <a:ea typeface="Arial"/>
              <a:cs typeface="Arial"/>
              <a:sym typeface="Arial"/>
            </a:rPr>
            <a:t>    formula should look like this:</a:t>
          </a:r>
        </a:p>
        <a:p>
          <a:pPr lvl="0" indent="0" algn="l">
            <a:spcBef>
              <a:spcPts val="0"/>
            </a:spcBef>
            <a:buSzPct val="25000"/>
            <a:buNone/>
          </a:pPr>
          <a:r>
            <a:rPr lang="en-US" sz="1000" i="0" u="none" strike="noStrike">
              <a:latin typeface="Arial"/>
              <a:ea typeface="Arial"/>
              <a:cs typeface="Arial"/>
              <a:sym typeface="Arial"/>
            </a:rPr>
            <a:t>    =IF(MAX(C77:C80)&gt;600, "Exceeded </a:t>
          </a:r>
        </a:p>
        <a:p>
          <a:pPr lvl="0" indent="0" algn="l">
            <a:spcBef>
              <a:spcPts val="0"/>
            </a:spcBef>
            <a:buSzPct val="25000"/>
            <a:buNone/>
          </a:pPr>
          <a:r>
            <a:rPr lang="en-US" sz="1000" i="0" u="none" strike="noStrike">
              <a:latin typeface="Arial"/>
              <a:ea typeface="Arial"/>
              <a:cs typeface="Arial"/>
              <a:sym typeface="Arial"/>
            </a:rPr>
            <a:t>   $600M sales in 1 quarter","Quota not </a:t>
          </a:r>
        </a:p>
        <a:p>
          <a:pPr lvl="0" indent="0" algn="l">
            <a:spcBef>
              <a:spcPts val="0"/>
            </a:spcBef>
            <a:buSzPct val="25000"/>
            <a:buNone/>
          </a:pPr>
          <a:r>
            <a:rPr lang="en-US" sz="1000" i="0" u="none" strike="noStrike">
              <a:latin typeface="Arial"/>
              <a:ea typeface="Arial"/>
              <a:cs typeface="Arial"/>
              <a:sym typeface="Arial"/>
            </a:rPr>
            <a:t>   met")</a:t>
          </a:r>
        </a:p>
        <a:p>
          <a:pPr lvl="0" indent="0" algn="l">
            <a:spcBef>
              <a:spcPts val="0"/>
            </a:spcBef>
            <a:buSzPct val="25000"/>
            <a:buNone/>
          </a:pPr>
          <a:r>
            <a:rPr lang="en-US" sz="1000" i="0" u="none" strike="noStrike">
              <a:latin typeface="Arial"/>
              <a:ea typeface="Arial"/>
              <a:cs typeface="Arial"/>
              <a:sym typeface="Arial"/>
            </a:rPr>
            <a:t>3. Write an IF statement in Cell 86 that</a:t>
          </a:r>
        </a:p>
        <a:p>
          <a:pPr lvl="0" indent="0" algn="l">
            <a:spcBef>
              <a:spcPts val="0"/>
            </a:spcBef>
            <a:buSzPct val="25000"/>
            <a:buNone/>
          </a:pPr>
          <a:r>
            <a:rPr lang="en-US" sz="1000" i="0" u="none" strike="noStrike">
              <a:latin typeface="Arial"/>
              <a:ea typeface="Arial"/>
              <a:cs typeface="Arial"/>
              <a:sym typeface="Arial"/>
            </a:rPr>
            <a:t>    compares sales in Q1 and Q2. If Q1</a:t>
          </a:r>
        </a:p>
        <a:p>
          <a:pPr lvl="0" indent="0" algn="l">
            <a:spcBef>
              <a:spcPts val="0"/>
            </a:spcBef>
            <a:buSzPct val="25000"/>
            <a:buNone/>
          </a:pPr>
          <a:r>
            <a:rPr lang="en-US" sz="1000" i="0" u="none" strike="noStrike">
              <a:latin typeface="Arial"/>
              <a:ea typeface="Arial"/>
              <a:cs typeface="Arial"/>
              <a:sym typeface="Arial"/>
            </a:rPr>
            <a:t>    sales are greater, return the difference.</a:t>
          </a:r>
        </a:p>
        <a:p>
          <a:pPr lvl="0" indent="0" algn="l">
            <a:spcBef>
              <a:spcPts val="0"/>
            </a:spcBef>
            <a:buSzPct val="25000"/>
            <a:buNone/>
          </a:pPr>
          <a:r>
            <a:rPr lang="en-US" sz="1000" i="0" u="none" strike="noStrike">
              <a:latin typeface="Arial"/>
              <a:ea typeface="Arial"/>
              <a:cs typeface="Arial"/>
              <a:sym typeface="Arial"/>
            </a:rPr>
            <a:t>    If Q1 sales are less, return the increase.</a:t>
          </a:r>
        </a:p>
        <a:p>
          <a:pPr lvl="0" indent="0" algn="l">
            <a:spcBef>
              <a:spcPts val="0"/>
            </a:spcBef>
            <a:buSzPct val="25000"/>
            <a:buNone/>
          </a:pPr>
          <a:r>
            <a:rPr lang="en-US" sz="1000" i="0" u="none" strike="noStrike">
              <a:latin typeface="Arial"/>
              <a:ea typeface="Arial"/>
              <a:cs typeface="Arial"/>
              <a:sym typeface="Arial"/>
            </a:rPr>
            <a:t>    Your formula should look like this:</a:t>
          </a:r>
        </a:p>
        <a:p>
          <a:pPr lvl="0" indent="0" algn="l">
            <a:spcBef>
              <a:spcPts val="0"/>
            </a:spcBef>
            <a:buSzPct val="25000"/>
            <a:buNone/>
          </a:pPr>
          <a:r>
            <a:rPr lang="en-US" sz="1000" i="0" u="none" strike="noStrike">
              <a:latin typeface="Arial"/>
              <a:ea typeface="Arial"/>
              <a:cs typeface="Arial"/>
              <a:sym typeface="Arial"/>
            </a:rPr>
            <a:t>    =IF(C77&gt;C78, C77-C78, C78-C77)</a:t>
          </a:r>
        </a:p>
      </xdr:txBody>
    </xdr:sp>
    <xdr:clientData fLocksWithSheet="0"/>
  </xdr:twoCellAnchor>
  <xdr:twoCellAnchor>
    <xdr:from>
      <xdr:col>4</xdr:col>
      <xdr:colOff>352425</xdr:colOff>
      <xdr:row>125</xdr:row>
      <xdr:rowOff>133350</xdr:rowOff>
    </xdr:from>
    <xdr:to>
      <xdr:col>8</xdr:col>
      <xdr:colOff>409575</xdr:colOff>
      <xdr:row>137</xdr:row>
      <xdr:rowOff>0</xdr:rowOff>
    </xdr:to>
    <xdr:sp macro="" textlink="">
      <xdr:nvSpPr>
        <xdr:cNvPr id="30" name="Shape 30">
          <a:extLst>
            <a:ext uri="{FF2B5EF4-FFF2-40B4-BE49-F238E27FC236}">
              <a16:creationId xmlns:a16="http://schemas.microsoft.com/office/drawing/2014/main" id="{00000000-0008-0000-0500-00001E000000}"/>
            </a:ext>
          </a:extLst>
        </xdr:cNvPr>
        <xdr:cNvSpPr/>
      </xdr:nvSpPr>
      <xdr:spPr>
        <a:xfrm>
          <a:off x="3057525" y="20545425"/>
          <a:ext cx="2771775" cy="1838325"/>
        </a:xfrm>
        <a:prstGeom prst="rect">
          <a:avLst/>
        </a:prstGeom>
        <a:solidFill>
          <a:schemeClr val="accent4">
            <a:lumMod val="40000"/>
            <a:lumOff val="60000"/>
          </a:schemeClr>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i="0" u="none" strike="noStrike">
              <a:latin typeface="Arial"/>
              <a:ea typeface="Arial"/>
              <a:cs typeface="Arial"/>
              <a:sym typeface="Arial"/>
            </a:rPr>
            <a:t>1. Turn on Excel's "Formula Auditing" </a:t>
          </a:r>
        </a:p>
        <a:p>
          <a:pPr lvl="0" indent="0" algn="l">
            <a:spcBef>
              <a:spcPts val="0"/>
            </a:spcBef>
            <a:buSzPct val="25000"/>
            <a:buNone/>
          </a:pPr>
          <a:r>
            <a:rPr lang="en-US" sz="1000" i="0" u="none" strike="noStrike">
              <a:latin typeface="Arial"/>
              <a:ea typeface="Arial"/>
              <a:cs typeface="Arial"/>
              <a:sym typeface="Arial"/>
            </a:rPr>
            <a:t>    toolbar by choosing View, Toolbars, </a:t>
          </a:r>
        </a:p>
        <a:p>
          <a:pPr lvl="0" indent="0" algn="l">
            <a:spcBef>
              <a:spcPts val="0"/>
            </a:spcBef>
            <a:buSzPct val="25000"/>
            <a:buNone/>
          </a:pPr>
          <a:r>
            <a:rPr lang="en-US" sz="1000" i="0" u="none" strike="noStrike">
              <a:latin typeface="Arial"/>
              <a:ea typeface="Arial"/>
              <a:cs typeface="Arial"/>
              <a:sym typeface="Arial"/>
            </a:rPr>
            <a:t>   Formula Auditing from Excel's menu.</a:t>
          </a:r>
        </a:p>
        <a:p>
          <a:pPr lvl="0" indent="0" algn="l">
            <a:spcBef>
              <a:spcPts val="0"/>
            </a:spcBef>
            <a:buSzPct val="25000"/>
            <a:buNone/>
          </a:pPr>
          <a:r>
            <a:rPr lang="en-US" sz="1000" i="0" u="none" strike="noStrike">
              <a:latin typeface="Arial"/>
              <a:ea typeface="Arial"/>
              <a:cs typeface="Arial"/>
              <a:sym typeface="Arial"/>
            </a:rPr>
            <a:t>2. Click Cell C105 and click the "Trace </a:t>
          </a:r>
        </a:p>
        <a:p>
          <a:pPr lvl="0" indent="0" algn="l">
            <a:spcBef>
              <a:spcPts val="0"/>
            </a:spcBef>
            <a:buSzPct val="25000"/>
            <a:buNone/>
          </a:pPr>
          <a:r>
            <a:rPr lang="en-US" sz="1000" i="0" u="none" strike="noStrike">
              <a:latin typeface="Arial"/>
              <a:ea typeface="Arial"/>
              <a:cs typeface="Arial"/>
              <a:sym typeface="Arial"/>
            </a:rPr>
            <a:t>   Precedents" button on the toolbar to see </a:t>
          </a:r>
        </a:p>
        <a:p>
          <a:pPr lvl="0" indent="0" algn="l">
            <a:spcBef>
              <a:spcPts val="0"/>
            </a:spcBef>
            <a:buSzPct val="25000"/>
            <a:buNone/>
          </a:pPr>
          <a:r>
            <a:rPr lang="en-US" sz="1000" i="0" u="none" strike="noStrike">
              <a:latin typeface="Arial"/>
              <a:ea typeface="Arial"/>
              <a:cs typeface="Arial"/>
              <a:sym typeface="Arial"/>
            </a:rPr>
            <a:t>   the values used by the C105 formula.</a:t>
          </a:r>
        </a:p>
        <a:p>
          <a:pPr lvl="0" indent="0" algn="l">
            <a:spcBef>
              <a:spcPts val="0"/>
            </a:spcBef>
            <a:buSzPct val="25000"/>
            <a:buNone/>
          </a:pPr>
          <a:r>
            <a:rPr lang="en-US" sz="1000" i="0" u="none" strike="noStrike">
              <a:latin typeface="Arial"/>
              <a:ea typeface="Arial"/>
              <a:cs typeface="Arial"/>
              <a:sym typeface="Arial"/>
            </a:rPr>
            <a:t>3. Click Cell C101 and click the "Trace </a:t>
          </a:r>
        </a:p>
        <a:p>
          <a:pPr lvl="0" indent="0" algn="l">
            <a:spcBef>
              <a:spcPts val="0"/>
            </a:spcBef>
            <a:buSzPct val="25000"/>
            <a:buNone/>
          </a:pPr>
          <a:r>
            <a:rPr lang="en-US" sz="1000" i="0" u="none" strike="noStrike">
              <a:latin typeface="Arial"/>
              <a:ea typeface="Arial"/>
              <a:cs typeface="Arial"/>
              <a:sym typeface="Arial"/>
            </a:rPr>
            <a:t>   Dependents" button on the toolbar to see </a:t>
          </a:r>
        </a:p>
        <a:p>
          <a:pPr lvl="0" indent="0" algn="l">
            <a:spcBef>
              <a:spcPts val="0"/>
            </a:spcBef>
            <a:buSzPct val="25000"/>
            <a:buNone/>
          </a:pPr>
          <a:r>
            <a:rPr lang="en-US" sz="1000" i="0" u="none" strike="noStrike">
              <a:latin typeface="Arial"/>
              <a:ea typeface="Arial"/>
              <a:cs typeface="Arial"/>
              <a:sym typeface="Arial"/>
            </a:rPr>
            <a:t>   the formula values that depend on the tax</a:t>
          </a:r>
        </a:p>
        <a:p>
          <a:pPr lvl="0" indent="0" algn="l">
            <a:spcBef>
              <a:spcPts val="0"/>
            </a:spcBef>
            <a:buSzPct val="25000"/>
            <a:buNone/>
          </a:pPr>
          <a:r>
            <a:rPr lang="en-US" sz="1000" i="0" u="none" strike="noStrike">
              <a:latin typeface="Arial"/>
              <a:ea typeface="Arial"/>
              <a:cs typeface="Arial"/>
              <a:sym typeface="Arial"/>
            </a:rPr>
            <a:t>   rate value in C101.</a:t>
          </a:r>
        </a:p>
        <a:p>
          <a:pPr lvl="0" indent="0" algn="l">
            <a:spcBef>
              <a:spcPts val="0"/>
            </a:spcBef>
            <a:buSzPct val="25000"/>
            <a:buNone/>
          </a:pPr>
          <a:r>
            <a:rPr lang="en-US" sz="1000" i="0" u="none" strike="noStrike">
              <a:latin typeface="Arial"/>
              <a:ea typeface="Arial"/>
              <a:cs typeface="Arial"/>
              <a:sym typeface="Arial"/>
            </a:rPr>
            <a:t>4. Click the "Remove All Arrows" button on </a:t>
          </a:r>
        </a:p>
        <a:p>
          <a:pPr lvl="0" indent="0" algn="l">
            <a:spcBef>
              <a:spcPts val="0"/>
            </a:spcBef>
            <a:buSzPct val="25000"/>
            <a:buNone/>
          </a:pPr>
          <a:r>
            <a:rPr lang="en-US" sz="1000" i="0" u="none" strike="noStrike">
              <a:latin typeface="Arial"/>
              <a:ea typeface="Arial"/>
              <a:cs typeface="Arial"/>
              <a:sym typeface="Arial"/>
            </a:rPr>
            <a:t>    the toolbar to remove auditing indicators</a:t>
          </a:r>
        </a:p>
      </xdr:txBody>
    </xdr:sp>
    <xdr:clientData fLocksWithSheet="0"/>
  </xdr:twoCellAnchor>
  <xdr:twoCellAnchor>
    <xdr:from>
      <xdr:col>6</xdr:col>
      <xdr:colOff>161925</xdr:colOff>
      <xdr:row>7</xdr:row>
      <xdr:rowOff>85725</xdr:rowOff>
    </xdr:from>
    <xdr:to>
      <xdr:col>10</xdr:col>
      <xdr:colOff>152400</xdr:colOff>
      <xdr:row>12</xdr:row>
      <xdr:rowOff>0</xdr:rowOff>
    </xdr:to>
    <xdr:sp macro="" textlink="">
      <xdr:nvSpPr>
        <xdr:cNvPr id="31" name="Shape 31">
          <a:extLst>
            <a:ext uri="{FF2B5EF4-FFF2-40B4-BE49-F238E27FC236}">
              <a16:creationId xmlns:a16="http://schemas.microsoft.com/office/drawing/2014/main" id="{00000000-0008-0000-0500-00001F000000}"/>
            </a:ext>
          </a:extLst>
        </xdr:cNvPr>
        <xdr:cNvSpPr txBox="1"/>
      </xdr:nvSpPr>
      <xdr:spPr>
        <a:xfrm>
          <a:off x="4514850" y="1295400"/>
          <a:ext cx="2124075" cy="733425"/>
        </a:xfrm>
        <a:prstGeom prst="rect">
          <a:avLst/>
        </a:prstGeom>
        <a:solidFill>
          <a:srgbClr val="FFFFFF"/>
        </a:solidFill>
        <a:ln>
          <a:noFill/>
        </a:ln>
      </xdr:spPr>
      <xdr:txBody>
        <a:bodyPr wrap="square" lIns="91425" tIns="91425" rIns="91425" bIns="91425" anchor="t" anchorCtr="0">
          <a:noAutofit/>
        </a:bodyPr>
        <a:lstStyle/>
        <a:p>
          <a:pPr lvl="0" algn="l">
            <a:spcBef>
              <a:spcPts val="0"/>
            </a:spcBef>
            <a:buNone/>
          </a:pPr>
          <a:r>
            <a:rPr lang="en-US" sz="1100"/>
            <a:t>Explore the table.</a:t>
          </a:r>
        </a:p>
        <a:p>
          <a:pPr lvl="0" algn="l">
            <a:spcBef>
              <a:spcPts val="0"/>
            </a:spcBef>
            <a:buNone/>
          </a:pPr>
          <a:r>
            <a:rPr lang="en-US" sz="1100"/>
            <a:t>Calculate the totals in cells D11 and E11 using Function SUM</a:t>
          </a:r>
        </a:p>
      </xdr:txBody>
    </xdr:sp>
    <xdr:clientData fLocksWithSheet="0"/>
  </xdr:twoCellAnchor>
  <xdr:twoCellAnchor editAs="oneCell">
    <xdr:from>
      <xdr:col>7</xdr:col>
      <xdr:colOff>371475</xdr:colOff>
      <xdr:row>35</xdr:row>
      <xdr:rowOff>47625</xdr:rowOff>
    </xdr:from>
    <xdr:to>
      <xdr:col>13</xdr:col>
      <xdr:colOff>181387</xdr:colOff>
      <xdr:row>36</xdr:row>
      <xdr:rowOff>85753</xdr:rowOff>
    </xdr:to>
    <xdr:pic>
      <xdr:nvPicPr>
        <xdr:cNvPr id="7" name="Grafik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57800" y="5800725"/>
          <a:ext cx="2953162" cy="200053"/>
        </a:xfrm>
        <a:prstGeom prst="rect">
          <a:avLst/>
        </a:prstGeom>
      </xdr:spPr>
    </xdr:pic>
    <xdr:clientData/>
  </xdr:twoCellAnchor>
  <xdr:twoCellAnchor>
    <xdr:from>
      <xdr:col>2</xdr:col>
      <xdr:colOff>0</xdr:colOff>
      <xdr:row>18</xdr:row>
      <xdr:rowOff>0</xdr:rowOff>
    </xdr:from>
    <xdr:to>
      <xdr:col>4</xdr:col>
      <xdr:colOff>209550</xdr:colOff>
      <xdr:row>19</xdr:row>
      <xdr:rowOff>152400</xdr:rowOff>
    </xdr:to>
    <xdr:pic>
      <xdr:nvPicPr>
        <xdr:cNvPr id="10" name="image20.png" title="Image">
          <a:extLst>
            <a:ext uri="{FF2B5EF4-FFF2-40B4-BE49-F238E27FC236}">
              <a16:creationId xmlns:a16="http://schemas.microsoft.com/office/drawing/2014/main" id="{89118FB8-39EA-43D0-B511-447E78703481}"/>
            </a:ext>
          </a:extLst>
        </xdr:cNvPr>
        <xdr:cNvPicPr preferRelativeResize="0"/>
      </xdr:nvPicPr>
      <xdr:blipFill>
        <a:blip xmlns:r="http://schemas.openxmlformats.org/officeDocument/2006/relationships" r:embed="rId2" cstate="print"/>
        <a:stretch>
          <a:fillRect/>
        </a:stretch>
      </xdr:blipFill>
      <xdr:spPr>
        <a:xfrm>
          <a:off x="1066800" y="3000375"/>
          <a:ext cx="1847850" cy="314325"/>
        </a:xfrm>
        <a:prstGeom prst="rect">
          <a:avLst/>
        </a:prstGeom>
        <a:noFill/>
      </xdr:spPr>
    </xdr:pic>
    <xdr:clientData fLocksWithSheet="0"/>
  </xdr:twoCellAnchor>
  <xdr:twoCellAnchor>
    <xdr:from>
      <xdr:col>7</xdr:col>
      <xdr:colOff>371475</xdr:colOff>
      <xdr:row>35</xdr:row>
      <xdr:rowOff>47625</xdr:rowOff>
    </xdr:from>
    <xdr:to>
      <xdr:col>13</xdr:col>
      <xdr:colOff>495300</xdr:colOff>
      <xdr:row>37</xdr:row>
      <xdr:rowOff>85725</xdr:rowOff>
    </xdr:to>
    <xdr:pic>
      <xdr:nvPicPr>
        <xdr:cNvPr id="11" name="image22.png" title="Image">
          <a:extLst>
            <a:ext uri="{FF2B5EF4-FFF2-40B4-BE49-F238E27FC236}">
              <a16:creationId xmlns:a16="http://schemas.microsoft.com/office/drawing/2014/main" id="{F92BA5C9-CDB2-4010-AF3F-24D2C6E52B82}"/>
            </a:ext>
          </a:extLst>
        </xdr:cNvPr>
        <xdr:cNvPicPr preferRelativeResize="0"/>
      </xdr:nvPicPr>
      <xdr:blipFill>
        <a:blip xmlns:r="http://schemas.openxmlformats.org/officeDocument/2006/relationships" r:embed="rId3" cstate="print"/>
        <a:stretch>
          <a:fillRect/>
        </a:stretch>
      </xdr:blipFill>
      <xdr:spPr>
        <a:xfrm>
          <a:off x="5257800" y="5800725"/>
          <a:ext cx="3267075" cy="361950"/>
        </a:xfrm>
        <a:prstGeom prst="rect">
          <a:avLst/>
        </a:prstGeom>
        <a:noFill/>
      </xdr:spPr>
    </xdr:pic>
    <xdr:clientData fLocksWithSheet="0"/>
  </xdr:twoCellAnchor>
  <xdr:twoCellAnchor>
    <xdr:from>
      <xdr:col>0</xdr:col>
      <xdr:colOff>0</xdr:colOff>
      <xdr:row>3</xdr:row>
      <xdr:rowOff>34376</xdr:rowOff>
    </xdr:from>
    <xdr:to>
      <xdr:col>2</xdr:col>
      <xdr:colOff>702734</xdr:colOff>
      <xdr:row>5</xdr:row>
      <xdr:rowOff>148851</xdr:rowOff>
    </xdr:to>
    <xdr:sp macro="" textlink="">
      <xdr:nvSpPr>
        <xdr:cNvPr id="12" name="Textfeld 2">
          <a:extLst>
            <a:ext uri="{FF2B5EF4-FFF2-40B4-BE49-F238E27FC236}">
              <a16:creationId xmlns:a16="http://schemas.microsoft.com/office/drawing/2014/main" id="{14937D0B-4389-42DB-91A4-5F98BFDF2DF1}"/>
            </a:ext>
          </a:extLst>
        </xdr:cNvPr>
        <xdr:cNvSpPr txBox="1"/>
      </xdr:nvSpPr>
      <xdr:spPr>
        <a:xfrm rot="19518710">
          <a:off x="0" y="596351"/>
          <a:ext cx="1769534" cy="438325"/>
        </a:xfrm>
        <a:prstGeom prst="rect">
          <a:avLst/>
        </a:prstGeom>
        <a:noFill/>
      </xdr:spPr>
      <xdr:txBody>
        <a:bodyPr wrap="square" rtlCol="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9pPr>
        </a:lstStyle>
        <a:p>
          <a:r>
            <a:rPr lang="de-DE" sz="2000" b="1" i="1">
              <a:solidFill>
                <a:srgbClr val="FFAB40">
                  <a:lumMod val="75000"/>
                </a:srgbClr>
              </a:solidFill>
              <a:latin typeface="Palatino Linotype" panose="02040502050505030304" pitchFamily="18" charset="0"/>
            </a:rPr>
            <a:t>For</a:t>
          </a:r>
          <a:r>
            <a:rPr lang="de-DE" sz="2000" b="1" i="1" baseline="0">
              <a:solidFill>
                <a:srgbClr val="FFAB40">
                  <a:lumMod val="75000"/>
                </a:srgbClr>
              </a:solidFill>
              <a:latin typeface="Palatino Linotype" panose="02040502050505030304" pitchFamily="18" charset="0"/>
            </a:rPr>
            <a:t> Experts</a:t>
          </a:r>
          <a:endParaRPr lang="de-DE" sz="2000" b="1" i="1">
            <a:solidFill>
              <a:srgbClr val="FFAB40">
                <a:lumMod val="75000"/>
              </a:srgbClr>
            </a:solidFill>
            <a:latin typeface="Palatino Linotype" panose="02040502050505030304" pitchFamily="18" charset="0"/>
          </a:endParaRPr>
        </a:p>
      </xdr:txBody>
    </xdr:sp>
    <xdr:clientData/>
  </xdr:twoCellAnchor>
  <xdr:twoCellAnchor>
    <xdr:from>
      <xdr:col>0</xdr:col>
      <xdr:colOff>0</xdr:colOff>
      <xdr:row>26</xdr:row>
      <xdr:rowOff>129625</xdr:rowOff>
    </xdr:from>
    <xdr:to>
      <xdr:col>2</xdr:col>
      <xdr:colOff>702734</xdr:colOff>
      <xdr:row>29</xdr:row>
      <xdr:rowOff>82175</xdr:rowOff>
    </xdr:to>
    <xdr:sp macro="" textlink="">
      <xdr:nvSpPr>
        <xdr:cNvPr id="13" name="Textfeld 2">
          <a:extLst>
            <a:ext uri="{FF2B5EF4-FFF2-40B4-BE49-F238E27FC236}">
              <a16:creationId xmlns:a16="http://schemas.microsoft.com/office/drawing/2014/main" id="{DABBB7E3-3488-4974-A9EB-8C2389E534A1}"/>
            </a:ext>
          </a:extLst>
        </xdr:cNvPr>
        <xdr:cNvSpPr txBox="1"/>
      </xdr:nvSpPr>
      <xdr:spPr>
        <a:xfrm rot="19518710">
          <a:off x="0" y="4425400"/>
          <a:ext cx="1769534" cy="438325"/>
        </a:xfrm>
        <a:prstGeom prst="rect">
          <a:avLst/>
        </a:prstGeom>
        <a:noFill/>
      </xdr:spPr>
      <xdr:txBody>
        <a:bodyPr wrap="square" rtlCol="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9pPr>
        </a:lstStyle>
        <a:p>
          <a:r>
            <a:rPr lang="de-DE" sz="2000" b="1" i="1">
              <a:solidFill>
                <a:srgbClr val="FFAB40">
                  <a:lumMod val="75000"/>
                </a:srgbClr>
              </a:solidFill>
              <a:latin typeface="Palatino Linotype" panose="02040502050505030304" pitchFamily="18" charset="0"/>
            </a:rPr>
            <a:t>For</a:t>
          </a:r>
          <a:r>
            <a:rPr lang="de-DE" sz="2000" b="1" i="1" baseline="0">
              <a:solidFill>
                <a:srgbClr val="FFAB40">
                  <a:lumMod val="75000"/>
                </a:srgbClr>
              </a:solidFill>
              <a:latin typeface="Palatino Linotype" panose="02040502050505030304" pitchFamily="18" charset="0"/>
            </a:rPr>
            <a:t> Experts</a:t>
          </a:r>
          <a:endParaRPr lang="de-DE" sz="2000" b="1" i="1">
            <a:solidFill>
              <a:srgbClr val="FFAB40">
                <a:lumMod val="75000"/>
              </a:srgbClr>
            </a:solidFill>
            <a:latin typeface="Palatino Linotype" panose="02040502050505030304" pitchFamily="18" charset="0"/>
          </a:endParaRPr>
        </a:p>
      </xdr:txBody>
    </xdr:sp>
    <xdr:clientData/>
  </xdr:twoCellAnchor>
  <xdr:twoCellAnchor>
    <xdr:from>
      <xdr:col>0</xdr:col>
      <xdr:colOff>9524</xdr:colOff>
      <xdr:row>67</xdr:row>
      <xdr:rowOff>57150</xdr:rowOff>
    </xdr:from>
    <xdr:to>
      <xdr:col>2</xdr:col>
      <xdr:colOff>712258</xdr:colOff>
      <xdr:row>70</xdr:row>
      <xdr:rowOff>175</xdr:rowOff>
    </xdr:to>
    <xdr:sp macro="" textlink="">
      <xdr:nvSpPr>
        <xdr:cNvPr id="14" name="Textfeld 2">
          <a:extLst>
            <a:ext uri="{FF2B5EF4-FFF2-40B4-BE49-F238E27FC236}">
              <a16:creationId xmlns:a16="http://schemas.microsoft.com/office/drawing/2014/main" id="{F694B590-4908-42B7-A8DB-029E68274E29}"/>
            </a:ext>
          </a:extLst>
        </xdr:cNvPr>
        <xdr:cNvSpPr txBox="1"/>
      </xdr:nvSpPr>
      <xdr:spPr>
        <a:xfrm rot="19518710">
          <a:off x="9524" y="11029950"/>
          <a:ext cx="1769534" cy="438325"/>
        </a:xfrm>
        <a:prstGeom prst="rect">
          <a:avLst/>
        </a:prstGeom>
        <a:noFill/>
      </xdr:spPr>
      <xdr:txBody>
        <a:bodyPr wrap="square" rtlCol="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9pPr>
        </a:lstStyle>
        <a:p>
          <a:r>
            <a:rPr lang="de-DE" sz="2000" b="1" i="1">
              <a:solidFill>
                <a:srgbClr val="FFAB40">
                  <a:lumMod val="75000"/>
                </a:srgbClr>
              </a:solidFill>
              <a:latin typeface="Palatino Linotype" panose="02040502050505030304" pitchFamily="18" charset="0"/>
            </a:rPr>
            <a:t>F</a:t>
          </a:r>
          <a:r>
            <a:rPr lang="de-DE" sz="2000" b="0" i="1">
              <a:solidFill>
                <a:srgbClr val="FFAB40">
                  <a:lumMod val="75000"/>
                </a:srgbClr>
              </a:solidFill>
              <a:latin typeface="Palatino Linotype" panose="02040502050505030304" pitchFamily="18" charset="0"/>
            </a:rPr>
            <a:t>o</a:t>
          </a:r>
          <a:r>
            <a:rPr lang="de-DE" sz="2000" b="1" i="1">
              <a:solidFill>
                <a:srgbClr val="FFAB40">
                  <a:lumMod val="75000"/>
                </a:srgbClr>
              </a:solidFill>
              <a:latin typeface="Palatino Linotype" panose="02040502050505030304" pitchFamily="18" charset="0"/>
            </a:rPr>
            <a:t>r</a:t>
          </a:r>
          <a:r>
            <a:rPr lang="de-DE" sz="2000" b="1" i="1" baseline="0">
              <a:solidFill>
                <a:srgbClr val="FFAB40">
                  <a:lumMod val="75000"/>
                </a:srgbClr>
              </a:solidFill>
              <a:latin typeface="Palatino Linotype" panose="02040502050505030304" pitchFamily="18" charset="0"/>
            </a:rPr>
            <a:t> Experts</a:t>
          </a:r>
          <a:endParaRPr lang="de-DE" sz="2000" b="1" i="1">
            <a:solidFill>
              <a:srgbClr val="FFAB40">
                <a:lumMod val="75000"/>
              </a:srgbClr>
            </a:solidFill>
            <a:latin typeface="Palatino Linotype" panose="02040502050505030304" pitchFamily="18" charset="0"/>
          </a:endParaRPr>
        </a:p>
      </xdr:txBody>
    </xdr:sp>
    <xdr:clientData/>
  </xdr:twoCellAnchor>
  <xdr:twoCellAnchor>
    <xdr:from>
      <xdr:col>0</xdr:col>
      <xdr:colOff>0</xdr:colOff>
      <xdr:row>94</xdr:row>
      <xdr:rowOff>133350</xdr:rowOff>
    </xdr:from>
    <xdr:to>
      <xdr:col>2</xdr:col>
      <xdr:colOff>702734</xdr:colOff>
      <xdr:row>97</xdr:row>
      <xdr:rowOff>85900</xdr:rowOff>
    </xdr:to>
    <xdr:sp macro="" textlink="">
      <xdr:nvSpPr>
        <xdr:cNvPr id="15" name="Textfeld 2">
          <a:extLst>
            <a:ext uri="{FF2B5EF4-FFF2-40B4-BE49-F238E27FC236}">
              <a16:creationId xmlns:a16="http://schemas.microsoft.com/office/drawing/2014/main" id="{FEF1B193-E195-46C5-9C1C-F1E99A3D4CCC}"/>
            </a:ext>
          </a:extLst>
        </xdr:cNvPr>
        <xdr:cNvSpPr txBox="1"/>
      </xdr:nvSpPr>
      <xdr:spPr>
        <a:xfrm rot="19518710">
          <a:off x="0" y="15525750"/>
          <a:ext cx="1769534" cy="438325"/>
        </a:xfrm>
        <a:prstGeom prst="rect">
          <a:avLst/>
        </a:prstGeom>
        <a:noFill/>
      </xdr:spPr>
      <xdr:txBody>
        <a:bodyPr wrap="square" rtlCol="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9pPr>
        </a:lstStyle>
        <a:p>
          <a:r>
            <a:rPr lang="de-DE" sz="2000" b="1" i="1">
              <a:solidFill>
                <a:srgbClr val="FFAB40">
                  <a:lumMod val="75000"/>
                </a:srgbClr>
              </a:solidFill>
              <a:latin typeface="Palatino Linotype" panose="02040502050505030304" pitchFamily="18" charset="0"/>
            </a:rPr>
            <a:t>For</a:t>
          </a:r>
          <a:r>
            <a:rPr lang="de-DE" sz="2000" b="1" i="1" baseline="0">
              <a:solidFill>
                <a:srgbClr val="FFAB40">
                  <a:lumMod val="75000"/>
                </a:srgbClr>
              </a:solidFill>
              <a:latin typeface="Palatino Linotype" panose="02040502050505030304" pitchFamily="18" charset="0"/>
            </a:rPr>
            <a:t> Experts</a:t>
          </a:r>
          <a:endParaRPr lang="de-DE" sz="2000" b="1" i="1">
            <a:solidFill>
              <a:srgbClr val="FFAB40">
                <a:lumMod val="75000"/>
              </a:srgbClr>
            </a:solidFill>
            <a:latin typeface="Palatino Linotype" panose="02040502050505030304" pitchFamily="18" charset="0"/>
          </a:endParaRPr>
        </a:p>
      </xdr:txBody>
    </xdr:sp>
    <xdr:clientData/>
  </xdr:twoCellAnchor>
  <xdr:twoCellAnchor>
    <xdr:from>
      <xdr:col>0</xdr:col>
      <xdr:colOff>0</xdr:colOff>
      <xdr:row>122</xdr:row>
      <xdr:rowOff>152401</xdr:rowOff>
    </xdr:from>
    <xdr:to>
      <xdr:col>2</xdr:col>
      <xdr:colOff>702734</xdr:colOff>
      <xdr:row>125</xdr:row>
      <xdr:rowOff>104951</xdr:rowOff>
    </xdr:to>
    <xdr:sp macro="" textlink="">
      <xdr:nvSpPr>
        <xdr:cNvPr id="16" name="Textfeld 2">
          <a:extLst>
            <a:ext uri="{FF2B5EF4-FFF2-40B4-BE49-F238E27FC236}">
              <a16:creationId xmlns:a16="http://schemas.microsoft.com/office/drawing/2014/main" id="{3693C073-325A-4241-A1F1-9F9E67682265}"/>
            </a:ext>
          </a:extLst>
        </xdr:cNvPr>
        <xdr:cNvSpPr txBox="1"/>
      </xdr:nvSpPr>
      <xdr:spPr>
        <a:xfrm rot="19518710">
          <a:off x="0" y="20078701"/>
          <a:ext cx="1769534" cy="438325"/>
        </a:xfrm>
        <a:prstGeom prst="rect">
          <a:avLst/>
        </a:prstGeom>
        <a:noFill/>
      </xdr:spPr>
      <xdr:txBody>
        <a:bodyPr wrap="square" rtlCol="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9pPr>
        </a:lstStyle>
        <a:p>
          <a:r>
            <a:rPr lang="de-DE" sz="2000" b="1" i="1">
              <a:solidFill>
                <a:srgbClr val="FFAB40">
                  <a:lumMod val="75000"/>
                </a:srgbClr>
              </a:solidFill>
              <a:latin typeface="Palatino Linotype" panose="02040502050505030304" pitchFamily="18" charset="0"/>
            </a:rPr>
            <a:t>For</a:t>
          </a:r>
          <a:r>
            <a:rPr lang="de-DE" sz="2000" b="1" i="1" baseline="0">
              <a:solidFill>
                <a:srgbClr val="FFAB40">
                  <a:lumMod val="75000"/>
                </a:srgbClr>
              </a:solidFill>
              <a:latin typeface="Palatino Linotype" panose="02040502050505030304" pitchFamily="18" charset="0"/>
            </a:rPr>
            <a:t> Experts</a:t>
          </a:r>
          <a:endParaRPr lang="de-DE" sz="2000" b="1" i="1">
            <a:solidFill>
              <a:srgbClr val="FFAB40">
                <a:lumMod val="75000"/>
              </a:srgbClr>
            </a:solidFill>
            <a:latin typeface="Palatino Linotype" panose="0204050205050503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466725</xdr:colOff>
      <xdr:row>7</xdr:row>
      <xdr:rowOff>123826</xdr:rowOff>
    </xdr:from>
    <xdr:to>
      <xdr:col>8</xdr:col>
      <xdr:colOff>114300</xdr:colOff>
      <xdr:row>14</xdr:row>
      <xdr:rowOff>133351</xdr:rowOff>
    </xdr:to>
    <xdr:sp macro="" textlink="">
      <xdr:nvSpPr>
        <xdr:cNvPr id="3" name="Shape 3">
          <a:extLst>
            <a:ext uri="{FF2B5EF4-FFF2-40B4-BE49-F238E27FC236}">
              <a16:creationId xmlns:a16="http://schemas.microsoft.com/office/drawing/2014/main" id="{00000000-0008-0000-0100-000003000000}"/>
            </a:ext>
          </a:extLst>
        </xdr:cNvPr>
        <xdr:cNvSpPr/>
      </xdr:nvSpPr>
      <xdr:spPr>
        <a:xfrm>
          <a:off x="2438400" y="1371601"/>
          <a:ext cx="1781175" cy="1143000"/>
        </a:xfrm>
        <a:prstGeom prst="rect">
          <a:avLst/>
        </a:prstGeom>
        <a:solidFill>
          <a:schemeClr val="accent4">
            <a:lumMod val="40000"/>
            <a:lumOff val="60000"/>
          </a:schemeClr>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i="0" u="none" strike="noStrike">
              <a:latin typeface="Arial"/>
              <a:ea typeface="Arial"/>
              <a:cs typeface="Arial"/>
              <a:sym typeface="Arial"/>
            </a:rPr>
            <a:t>1. Select range C9:D15.</a:t>
          </a:r>
        </a:p>
        <a:p>
          <a:pPr lvl="0" indent="0" algn="l">
            <a:spcBef>
              <a:spcPts val="0"/>
            </a:spcBef>
            <a:buSzPct val="25000"/>
            <a:buNone/>
          </a:pPr>
          <a:r>
            <a:rPr lang="en-US" sz="1000" i="0" u="none" strike="noStrike">
              <a:latin typeface="Arial"/>
              <a:ea typeface="Arial"/>
              <a:cs typeface="Arial"/>
              <a:sym typeface="Arial"/>
            </a:rPr>
            <a:t>2. From Excel's menus choose Insert, Name, Create.</a:t>
          </a:r>
        </a:p>
        <a:p>
          <a:pPr lvl="0" indent="0" algn="l">
            <a:spcBef>
              <a:spcPts val="0"/>
            </a:spcBef>
            <a:buSzPct val="25000"/>
            <a:buNone/>
          </a:pPr>
          <a:r>
            <a:rPr lang="en-US" sz="1000" i="0" u="none" strike="noStrike">
              <a:latin typeface="Arial"/>
              <a:ea typeface="Arial"/>
              <a:cs typeface="Arial"/>
              <a:sym typeface="Arial"/>
            </a:rPr>
            <a:t>3. In the "Create Names" dialog,</a:t>
          </a:r>
          <a:r>
            <a:rPr lang="en-US" sz="1000" i="0" u="none" strike="noStrike" baseline="0">
              <a:latin typeface="Arial"/>
              <a:ea typeface="Arial"/>
              <a:cs typeface="Arial"/>
              <a:sym typeface="Arial"/>
            </a:rPr>
            <a:t> </a:t>
          </a:r>
          <a:r>
            <a:rPr lang="en-US" sz="1000" i="0" u="none" strike="noStrike">
              <a:latin typeface="Arial"/>
              <a:ea typeface="Arial"/>
              <a:cs typeface="Arial"/>
              <a:sym typeface="Arial"/>
            </a:rPr>
            <a:t>click "Left column" and then "OK".</a:t>
          </a:r>
        </a:p>
      </xdr:txBody>
    </xdr:sp>
    <xdr:clientData fLocksWithSheet="0"/>
  </xdr:twoCellAnchor>
  <xdr:twoCellAnchor>
    <xdr:from>
      <xdr:col>4</xdr:col>
      <xdr:colOff>123825</xdr:colOff>
      <xdr:row>21</xdr:row>
      <xdr:rowOff>9525</xdr:rowOff>
    </xdr:from>
    <xdr:to>
      <xdr:col>7</xdr:col>
      <xdr:colOff>371475</xdr:colOff>
      <xdr:row>30</xdr:row>
      <xdr:rowOff>0</xdr:rowOff>
    </xdr:to>
    <xdr:sp macro="" textlink="">
      <xdr:nvSpPr>
        <xdr:cNvPr id="4" name="Shape 4">
          <a:extLst>
            <a:ext uri="{FF2B5EF4-FFF2-40B4-BE49-F238E27FC236}">
              <a16:creationId xmlns:a16="http://schemas.microsoft.com/office/drawing/2014/main" id="{00000000-0008-0000-0100-000004000000}"/>
            </a:ext>
          </a:extLst>
        </xdr:cNvPr>
        <xdr:cNvSpPr/>
      </xdr:nvSpPr>
      <xdr:spPr>
        <a:xfrm>
          <a:off x="2095500" y="3524250"/>
          <a:ext cx="1847850" cy="1447800"/>
        </a:xfrm>
        <a:prstGeom prst="rect">
          <a:avLst/>
        </a:prstGeom>
        <a:solidFill>
          <a:schemeClr val="accent4">
            <a:lumMod val="40000"/>
            <a:lumOff val="60000"/>
          </a:schemeClr>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i="0" u="none" strike="noStrike" baseline="0">
              <a:latin typeface="Arial"/>
              <a:ea typeface="Arial"/>
              <a:cs typeface="Arial"/>
              <a:sym typeface="Arial"/>
            </a:rPr>
            <a:t>1. Select range B20:B22.</a:t>
          </a:r>
        </a:p>
        <a:p>
          <a:pPr lvl="0" indent="0" algn="l">
            <a:spcBef>
              <a:spcPts val="0"/>
            </a:spcBef>
            <a:buSzPct val="25000"/>
            <a:buNone/>
          </a:pPr>
          <a:r>
            <a:rPr lang="en-US" sz="1000" i="0" u="none" strike="noStrike" baseline="0">
              <a:latin typeface="Arial"/>
              <a:ea typeface="Arial"/>
              <a:cs typeface="Arial"/>
              <a:sym typeface="Arial"/>
            </a:rPr>
            <a:t>2. From Excel's menus choose Insert, Name, Define.</a:t>
          </a:r>
        </a:p>
        <a:p>
          <a:pPr lvl="0" indent="0" algn="l">
            <a:spcBef>
              <a:spcPts val="0"/>
            </a:spcBef>
            <a:buSzPct val="25000"/>
            <a:buNone/>
          </a:pPr>
          <a:r>
            <a:rPr lang="en-US" sz="1000" i="0" u="none" strike="noStrike" baseline="0">
              <a:latin typeface="Arial"/>
              <a:ea typeface="Arial"/>
              <a:cs typeface="Arial"/>
              <a:sym typeface="Arial"/>
            </a:rPr>
            <a:t>3. In the "Define Name" dialog, supply a name for the selected range or if Excel has provided a name accept its suggestion.</a:t>
          </a:r>
        </a:p>
        <a:p>
          <a:pPr lvl="0" indent="0" algn="l">
            <a:spcBef>
              <a:spcPts val="0"/>
            </a:spcBef>
            <a:buSzPct val="25000"/>
            <a:buNone/>
          </a:pPr>
          <a:r>
            <a:rPr lang="en-US" sz="1000" i="0" u="none" strike="noStrike" baseline="0">
              <a:latin typeface="Arial"/>
              <a:ea typeface="Arial"/>
              <a:cs typeface="Arial"/>
              <a:sym typeface="Arial"/>
            </a:rPr>
            <a:t>4. Click "OK".</a:t>
          </a:r>
        </a:p>
        <a:p>
          <a:pPr lvl="0" indent="0" algn="l">
            <a:spcBef>
              <a:spcPts val="0"/>
            </a:spcBef>
            <a:buSzPct val="25000"/>
            <a:buNone/>
          </a:pPr>
          <a:endParaRPr lang="en-US" sz="1000" i="0" u="none" strike="noStrike">
            <a:latin typeface="Arial"/>
            <a:ea typeface="Arial"/>
            <a:cs typeface="Arial"/>
            <a:sym typeface="Arial"/>
          </a:endParaRPr>
        </a:p>
      </xdr:txBody>
    </xdr:sp>
    <xdr:clientData fLocksWithSheet="0"/>
  </xdr:twoCellAnchor>
  <xdr:twoCellAnchor>
    <xdr:from>
      <xdr:col>8</xdr:col>
      <xdr:colOff>419100</xdr:colOff>
      <xdr:row>7</xdr:row>
      <xdr:rowOff>133349</xdr:rowOff>
    </xdr:from>
    <xdr:to>
      <xdr:col>12</xdr:col>
      <xdr:colOff>57150</xdr:colOff>
      <xdr:row>14</xdr:row>
      <xdr:rowOff>123825</xdr:rowOff>
    </xdr:to>
    <xdr:sp macro="" textlink="">
      <xdr:nvSpPr>
        <xdr:cNvPr id="11" name="Shape 11">
          <a:extLst>
            <a:ext uri="{FF2B5EF4-FFF2-40B4-BE49-F238E27FC236}">
              <a16:creationId xmlns:a16="http://schemas.microsoft.com/office/drawing/2014/main" id="{00000000-0008-0000-0100-00000B000000}"/>
            </a:ext>
          </a:extLst>
        </xdr:cNvPr>
        <xdr:cNvSpPr/>
      </xdr:nvSpPr>
      <xdr:spPr>
        <a:xfrm>
          <a:off x="4524375" y="1381124"/>
          <a:ext cx="1771650" cy="1123951"/>
        </a:xfrm>
        <a:prstGeom prst="rect">
          <a:avLst/>
        </a:prstGeom>
        <a:solidFill>
          <a:schemeClr val="accent4">
            <a:lumMod val="40000"/>
            <a:lumOff val="60000"/>
          </a:schemeClr>
        </a:solidFill>
        <a:ln>
          <a:noFill/>
        </a:ln>
      </xdr:spPr>
      <xdr:txBody>
        <a:bodyPr wrap="square" lIns="91425" tIns="45700" rIns="91425" bIns="45700" anchor="t" anchorCtr="0">
          <a:noAutofit/>
        </a:bodyPr>
        <a:lstStyle/>
        <a:p>
          <a:pPr lvl="0" indent="0" algn="l">
            <a:spcBef>
              <a:spcPts val="0"/>
            </a:spcBef>
            <a:buSzPct val="25000"/>
            <a:buNone/>
          </a:pPr>
          <a:r>
            <a:rPr lang="en-US" sz="1000" i="0" u="none" strike="noStrike">
              <a:solidFill>
                <a:srgbClr val="666699"/>
              </a:solidFill>
              <a:latin typeface="Arial"/>
              <a:ea typeface="Arial"/>
              <a:cs typeface="Arial"/>
              <a:sym typeface="Arial"/>
            </a:rPr>
            <a:t>Excel makes its best guess as to where your labels are in relation to your data. You may have more than one option selected. For example, "Top row" AND "Left column".</a:t>
          </a:r>
        </a:p>
      </xdr:txBody>
    </xdr:sp>
    <xdr:clientData fLocksWithSheet="0"/>
  </xdr:twoCellAnchor>
  <xdr:twoCellAnchor>
    <xdr:from>
      <xdr:col>0</xdr:col>
      <xdr:colOff>0</xdr:colOff>
      <xdr:row>0</xdr:row>
      <xdr:rowOff>0</xdr:rowOff>
    </xdr:from>
    <xdr:to>
      <xdr:col>18</xdr:col>
      <xdr:colOff>371475</xdr:colOff>
      <xdr:row>37</xdr:row>
      <xdr:rowOff>0</xdr:rowOff>
    </xdr:to>
    <xdr:sp macro="" textlink="">
      <xdr:nvSpPr>
        <xdr:cNvPr id="1026" name="Textfeld 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371475</xdr:colOff>
      <xdr:row>37</xdr:row>
      <xdr:rowOff>0</xdr:rowOff>
    </xdr:to>
    <xdr:sp macro="" textlink="">
      <xdr:nvSpPr>
        <xdr:cNvPr id="10" name="AutoForm 2">
          <a:extLst>
            <a:ext uri="{FF2B5EF4-FFF2-40B4-BE49-F238E27FC236}">
              <a16:creationId xmlns:a16="http://schemas.microsoft.com/office/drawing/2014/main" id="{00000000-0008-0000-0100-00000A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371475</xdr:colOff>
      <xdr:row>37</xdr:row>
      <xdr:rowOff>0</xdr:rowOff>
    </xdr:to>
    <xdr:sp macro="" textlink="">
      <xdr:nvSpPr>
        <xdr:cNvPr id="12" name="AutoForm 2">
          <a:extLst>
            <a:ext uri="{FF2B5EF4-FFF2-40B4-BE49-F238E27FC236}">
              <a16:creationId xmlns:a16="http://schemas.microsoft.com/office/drawing/2014/main" id="{00000000-0008-0000-0100-00000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371475</xdr:colOff>
      <xdr:row>37</xdr:row>
      <xdr:rowOff>0</xdr:rowOff>
    </xdr:to>
    <xdr:sp macro="" textlink="">
      <xdr:nvSpPr>
        <xdr:cNvPr id="15" name="AutoForm 2">
          <a:extLst>
            <a:ext uri="{FF2B5EF4-FFF2-40B4-BE49-F238E27FC236}">
              <a16:creationId xmlns:a16="http://schemas.microsoft.com/office/drawing/2014/main" id="{00000000-0008-0000-01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371475</xdr:colOff>
      <xdr:row>37</xdr:row>
      <xdr:rowOff>0</xdr:rowOff>
    </xdr:to>
    <xdr:sp macro="" textlink="">
      <xdr:nvSpPr>
        <xdr:cNvPr id="16" name="AutoForm 2">
          <a:extLst>
            <a:ext uri="{FF2B5EF4-FFF2-40B4-BE49-F238E27FC236}">
              <a16:creationId xmlns:a16="http://schemas.microsoft.com/office/drawing/2014/main" id="{00000000-0008-0000-01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371475</xdr:colOff>
      <xdr:row>37</xdr:row>
      <xdr:rowOff>0</xdr:rowOff>
    </xdr:to>
    <xdr:sp macro="" textlink="">
      <xdr:nvSpPr>
        <xdr:cNvPr id="17" name="AutoForm 2">
          <a:extLst>
            <a:ext uri="{FF2B5EF4-FFF2-40B4-BE49-F238E27FC236}">
              <a16:creationId xmlns:a16="http://schemas.microsoft.com/office/drawing/2014/main" id="{00000000-0008-0000-01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371475</xdr:colOff>
      <xdr:row>37</xdr:row>
      <xdr:rowOff>0</xdr:rowOff>
    </xdr:to>
    <xdr:sp macro="" textlink="">
      <xdr:nvSpPr>
        <xdr:cNvPr id="18" name="AutoForm 2">
          <a:extLst>
            <a:ext uri="{FF2B5EF4-FFF2-40B4-BE49-F238E27FC236}">
              <a16:creationId xmlns:a16="http://schemas.microsoft.com/office/drawing/2014/main" id="{00000000-0008-0000-0100-00001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16</xdr:col>
      <xdr:colOff>279400</xdr:colOff>
      <xdr:row>37</xdr:row>
      <xdr:rowOff>0</xdr:rowOff>
    </xdr:to>
    <xdr:sp macro="" textlink="">
      <xdr:nvSpPr>
        <xdr:cNvPr id="19" name="AutoShape 2">
          <a:extLst>
            <a:ext uri="{FF2B5EF4-FFF2-40B4-BE49-F238E27FC236}">
              <a16:creationId xmlns:a16="http://schemas.microsoft.com/office/drawing/2014/main" id="{00000000-0008-0000-01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de-DE"/>
        </a:p>
      </xdr:txBody>
    </xdr:sp>
    <xdr:clientData/>
  </xdr:twoCellAnchor>
  <xdr:twoCellAnchor>
    <xdr:from>
      <xdr:col>0</xdr:col>
      <xdr:colOff>0</xdr:colOff>
      <xdr:row>0</xdr:row>
      <xdr:rowOff>0</xdr:rowOff>
    </xdr:from>
    <xdr:to>
      <xdr:col>18</xdr:col>
      <xdr:colOff>371475</xdr:colOff>
      <xdr:row>37</xdr:row>
      <xdr:rowOff>0</xdr:rowOff>
    </xdr:to>
    <xdr:sp macro="" textlink="">
      <xdr:nvSpPr>
        <xdr:cNvPr id="20" name="AutoForm 2">
          <a:extLst>
            <a:ext uri="{FF2B5EF4-FFF2-40B4-BE49-F238E27FC236}">
              <a16:creationId xmlns:a16="http://schemas.microsoft.com/office/drawing/2014/main" id="{00000000-0008-0000-0100-000014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371475</xdr:colOff>
      <xdr:row>37</xdr:row>
      <xdr:rowOff>0</xdr:rowOff>
    </xdr:to>
    <xdr:sp macro="" textlink="">
      <xdr:nvSpPr>
        <xdr:cNvPr id="21" name="AutoForm 2">
          <a:extLst>
            <a:ext uri="{FF2B5EF4-FFF2-40B4-BE49-F238E27FC236}">
              <a16:creationId xmlns:a16="http://schemas.microsoft.com/office/drawing/2014/main" id="{052F1B4A-40CF-4BCE-8B47-6F4B69873D1C}"/>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17</xdr:col>
      <xdr:colOff>371475</xdr:colOff>
      <xdr:row>37</xdr:row>
      <xdr:rowOff>0</xdr:rowOff>
    </xdr:to>
    <xdr:sp macro="" textlink="">
      <xdr:nvSpPr>
        <xdr:cNvPr id="2" name="AutoForm 2">
          <a:extLst>
            <a:ext uri="{FF2B5EF4-FFF2-40B4-BE49-F238E27FC236}">
              <a16:creationId xmlns:a16="http://schemas.microsoft.com/office/drawing/2014/main" id="{73896247-17D9-4E29-906D-16A4C753FFA5}"/>
            </a:ext>
          </a:extLst>
        </xdr:cNvPr>
        <xdr:cNvSpPr>
          <a:spLocks noChangeArrowheads="1"/>
        </xdr:cNvSpPr>
      </xdr:nvSpPr>
      <xdr:spPr bwMode="auto">
        <a:xfrm>
          <a:off x="0" y="0"/>
          <a:ext cx="92773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17</xdr:col>
      <xdr:colOff>371475</xdr:colOff>
      <xdr:row>58</xdr:row>
      <xdr:rowOff>19050</xdr:rowOff>
    </xdr:to>
    <xdr:sp macro="" textlink="">
      <xdr:nvSpPr>
        <xdr:cNvPr id="5" name="AutoForm 2">
          <a:extLst>
            <a:ext uri="{FF2B5EF4-FFF2-40B4-BE49-F238E27FC236}">
              <a16:creationId xmlns:a16="http://schemas.microsoft.com/office/drawing/2014/main" id="{B742966E-0EEB-4ABC-B1F8-C0ACD2679FA0}"/>
            </a:ext>
          </a:extLst>
        </xdr:cNvPr>
        <xdr:cNvSpPr>
          <a:spLocks noChangeArrowheads="1"/>
        </xdr:cNvSpPr>
      </xdr:nvSpPr>
      <xdr:spPr bwMode="auto">
        <a:xfrm>
          <a:off x="0" y="0"/>
          <a:ext cx="92773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17</xdr:col>
      <xdr:colOff>371475</xdr:colOff>
      <xdr:row>58</xdr:row>
      <xdr:rowOff>19050</xdr:rowOff>
    </xdr:to>
    <xdr:sp macro="" textlink="">
      <xdr:nvSpPr>
        <xdr:cNvPr id="8" name="AutoForm 2">
          <a:extLst>
            <a:ext uri="{FF2B5EF4-FFF2-40B4-BE49-F238E27FC236}">
              <a16:creationId xmlns:a16="http://schemas.microsoft.com/office/drawing/2014/main" id="{D7BA6B3C-B74D-4B43-A642-0D2541B5E3A5}"/>
            </a:ext>
          </a:extLst>
        </xdr:cNvPr>
        <xdr:cNvSpPr>
          <a:spLocks noChangeArrowheads="1"/>
        </xdr:cNvSpPr>
      </xdr:nvSpPr>
      <xdr:spPr bwMode="auto">
        <a:xfrm>
          <a:off x="0" y="0"/>
          <a:ext cx="92773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8</xdr:col>
      <xdr:colOff>10343</xdr:colOff>
      <xdr:row>20</xdr:row>
      <xdr:rowOff>133350</xdr:rowOff>
    </xdr:from>
    <xdr:to>
      <xdr:col>13</xdr:col>
      <xdr:colOff>266700</xdr:colOff>
      <xdr:row>33</xdr:row>
      <xdr:rowOff>123825</xdr:rowOff>
    </xdr:to>
    <xdr:pic>
      <xdr:nvPicPr>
        <xdr:cNvPr id="23" name="image4.png">
          <a:extLst>
            <a:ext uri="{FF2B5EF4-FFF2-40B4-BE49-F238E27FC236}">
              <a16:creationId xmlns:a16="http://schemas.microsoft.com/office/drawing/2014/main" id="{0241E067-864C-4144-BD1C-D3E9910AA4B2}"/>
            </a:ext>
          </a:extLst>
        </xdr:cNvPr>
        <xdr:cNvPicPr preferRelativeResize="0"/>
      </xdr:nvPicPr>
      <xdr:blipFill>
        <a:blip xmlns:r="http://schemas.openxmlformats.org/officeDocument/2006/relationships" r:embed="rId1" cstate="print"/>
        <a:stretch>
          <a:fillRect/>
        </a:stretch>
      </xdr:blipFill>
      <xdr:spPr>
        <a:xfrm>
          <a:off x="4115618" y="3486150"/>
          <a:ext cx="2923357" cy="2095500"/>
        </a:xfrm>
        <a:prstGeom prst="rect">
          <a:avLst/>
        </a:prstGeom>
        <a:noFill/>
      </xdr:spPr>
    </xdr:pic>
    <xdr:clientData fLocksWithSheet="0"/>
  </xdr:twoCellAnchor>
  <xdr:twoCellAnchor>
    <xdr:from>
      <xdr:col>8</xdr:col>
      <xdr:colOff>152400</xdr:colOff>
      <xdr:row>42</xdr:row>
      <xdr:rowOff>57150</xdr:rowOff>
    </xdr:from>
    <xdr:to>
      <xdr:col>11</xdr:col>
      <xdr:colOff>361950</xdr:colOff>
      <xdr:row>55</xdr:row>
      <xdr:rowOff>114300</xdr:rowOff>
    </xdr:to>
    <xdr:pic>
      <xdr:nvPicPr>
        <xdr:cNvPr id="28" name="image5.jpg" title="Image">
          <a:extLst>
            <a:ext uri="{FF2B5EF4-FFF2-40B4-BE49-F238E27FC236}">
              <a16:creationId xmlns:a16="http://schemas.microsoft.com/office/drawing/2014/main" id="{22365753-3B72-4A18-AF9B-DF77FEB51B61}"/>
            </a:ext>
          </a:extLst>
        </xdr:cNvPr>
        <xdr:cNvPicPr preferRelativeResize="0"/>
      </xdr:nvPicPr>
      <xdr:blipFill>
        <a:blip xmlns:r="http://schemas.openxmlformats.org/officeDocument/2006/relationships" r:embed="rId2" cstate="print"/>
        <a:stretch>
          <a:fillRect/>
        </a:stretch>
      </xdr:blipFill>
      <xdr:spPr>
        <a:xfrm>
          <a:off x="4257675" y="6972300"/>
          <a:ext cx="1809750" cy="2162175"/>
        </a:xfrm>
        <a:prstGeom prst="rect">
          <a:avLst/>
        </a:prstGeom>
        <a:noFill/>
      </xdr:spPr>
    </xdr:pic>
    <xdr:clientData fLocksWithSheet="0"/>
  </xdr:twoCellAnchor>
  <xdr:twoCellAnchor>
    <xdr:from>
      <xdr:col>1</xdr:col>
      <xdr:colOff>219075</xdr:colOff>
      <xdr:row>42</xdr:row>
      <xdr:rowOff>123826</xdr:rowOff>
    </xdr:from>
    <xdr:to>
      <xdr:col>7</xdr:col>
      <xdr:colOff>9525</xdr:colOff>
      <xdr:row>51</xdr:row>
      <xdr:rowOff>85725</xdr:rowOff>
    </xdr:to>
    <xdr:sp macro="" textlink="">
      <xdr:nvSpPr>
        <xdr:cNvPr id="33" name="Shape 13">
          <a:extLst>
            <a:ext uri="{FF2B5EF4-FFF2-40B4-BE49-F238E27FC236}">
              <a16:creationId xmlns:a16="http://schemas.microsoft.com/office/drawing/2014/main" id="{ADBBA9B4-2AF6-4D99-BC23-A84216EC489F}"/>
            </a:ext>
          </a:extLst>
        </xdr:cNvPr>
        <xdr:cNvSpPr/>
      </xdr:nvSpPr>
      <xdr:spPr>
        <a:xfrm>
          <a:off x="504825" y="7038976"/>
          <a:ext cx="3076575" cy="1419224"/>
        </a:xfrm>
        <a:prstGeom prst="rect">
          <a:avLst/>
        </a:prstGeom>
        <a:solidFill>
          <a:schemeClr val="accent4">
            <a:lumMod val="40000"/>
            <a:lumOff val="60000"/>
          </a:schemeClr>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i="0" u="none" strike="noStrike">
              <a:latin typeface="Arial"/>
              <a:ea typeface="Arial"/>
              <a:cs typeface="Arial"/>
              <a:sym typeface="Arial"/>
            </a:rPr>
            <a:t>1. Hover the mouse pointer over the red triangle in</a:t>
          </a:r>
        </a:p>
        <a:p>
          <a:pPr lvl="0" indent="0" algn="l">
            <a:spcBef>
              <a:spcPts val="0"/>
            </a:spcBef>
            <a:buSzPct val="25000"/>
            <a:buNone/>
          </a:pPr>
          <a:r>
            <a:rPr lang="en-US" sz="1000" i="0" u="none" strike="noStrike">
              <a:latin typeface="Arial"/>
              <a:ea typeface="Arial"/>
              <a:cs typeface="Arial"/>
              <a:sym typeface="Arial"/>
            </a:rPr>
            <a:t>   the cell above to see the associated comment.</a:t>
          </a:r>
        </a:p>
        <a:p>
          <a:pPr lvl="0" indent="0" algn="l">
            <a:spcBef>
              <a:spcPts val="0"/>
            </a:spcBef>
            <a:buSzPct val="25000"/>
            <a:buNone/>
          </a:pPr>
          <a:r>
            <a:rPr lang="en-US" sz="1000" i="0" u="none" strike="noStrike">
              <a:latin typeface="Arial"/>
              <a:ea typeface="Arial"/>
              <a:cs typeface="Arial"/>
              <a:sym typeface="Arial"/>
            </a:rPr>
            <a:t>2. Enter a value in an empty cell*. With that cell </a:t>
          </a:r>
        </a:p>
        <a:p>
          <a:pPr lvl="0" indent="0" algn="l">
            <a:spcBef>
              <a:spcPts val="0"/>
            </a:spcBef>
            <a:buSzPct val="25000"/>
            <a:buNone/>
          </a:pPr>
          <a:r>
            <a:rPr lang="en-US" sz="1000" i="0" u="none" strike="noStrike">
              <a:latin typeface="Arial"/>
              <a:ea typeface="Arial"/>
              <a:cs typeface="Arial"/>
              <a:sym typeface="Arial"/>
            </a:rPr>
            <a:t>    selected, choose </a:t>
          </a:r>
          <a:r>
            <a:rPr lang="en-US" sz="1000" i="1" u="none" strike="noStrike">
              <a:latin typeface="Arial"/>
              <a:ea typeface="Arial"/>
              <a:cs typeface="Arial"/>
              <a:sym typeface="Arial"/>
            </a:rPr>
            <a:t>Insert, Comment</a:t>
          </a:r>
          <a:r>
            <a:rPr lang="en-US" sz="1000" i="0" u="none" strike="noStrike">
              <a:latin typeface="Arial"/>
              <a:ea typeface="Arial"/>
              <a:cs typeface="Arial"/>
              <a:sym typeface="Arial"/>
            </a:rPr>
            <a:t> from </a:t>
          </a:r>
        </a:p>
        <a:p>
          <a:pPr lvl="0" indent="0" algn="l">
            <a:spcBef>
              <a:spcPts val="0"/>
            </a:spcBef>
            <a:buSzPct val="25000"/>
            <a:buNone/>
          </a:pPr>
          <a:r>
            <a:rPr lang="en-US" sz="1000" i="0" u="none" strike="noStrike">
              <a:latin typeface="Arial"/>
              <a:ea typeface="Arial"/>
              <a:cs typeface="Arial"/>
              <a:sym typeface="Arial"/>
            </a:rPr>
            <a:t>    Excel's menus. </a:t>
          </a:r>
          <a:r>
            <a:rPr lang="en-US" sz="1000" i="1" u="none" strike="noStrike">
              <a:latin typeface="Arial"/>
              <a:ea typeface="Arial"/>
              <a:cs typeface="Arial"/>
              <a:sym typeface="Arial"/>
            </a:rPr>
            <a:t>-Or-</a:t>
          </a:r>
          <a:r>
            <a:rPr lang="en-US" sz="1000" i="0" u="none" strike="noStrike">
              <a:latin typeface="Arial"/>
              <a:ea typeface="Arial"/>
              <a:cs typeface="Arial"/>
              <a:sym typeface="Arial"/>
            </a:rPr>
            <a:t>right click the cell and </a:t>
          </a:r>
        </a:p>
        <a:p>
          <a:pPr lvl="0" indent="0" algn="l">
            <a:spcBef>
              <a:spcPts val="0"/>
            </a:spcBef>
            <a:buSzPct val="25000"/>
            <a:buNone/>
          </a:pPr>
          <a:r>
            <a:rPr lang="en-US" sz="1000" i="0" u="none" strike="noStrike">
              <a:latin typeface="Arial"/>
              <a:ea typeface="Arial"/>
              <a:cs typeface="Arial"/>
              <a:sym typeface="Arial"/>
            </a:rPr>
            <a:t>    choose </a:t>
          </a:r>
          <a:r>
            <a:rPr lang="en-US" sz="1000" i="1" u="none" strike="noStrike">
              <a:latin typeface="Arial"/>
              <a:ea typeface="Arial"/>
              <a:cs typeface="Arial"/>
              <a:sym typeface="Arial"/>
            </a:rPr>
            <a:t>Insert Comment</a:t>
          </a:r>
          <a:r>
            <a:rPr lang="en-US" sz="1000" i="0" u="none" strike="noStrike">
              <a:latin typeface="Arial"/>
              <a:ea typeface="Arial"/>
              <a:cs typeface="Arial"/>
              <a:sym typeface="Arial"/>
            </a:rPr>
            <a:t> from the pop-up menu </a:t>
          </a:r>
        </a:p>
        <a:p>
          <a:pPr lvl="0" indent="0" algn="l">
            <a:spcBef>
              <a:spcPts val="0"/>
            </a:spcBef>
            <a:buSzPct val="25000"/>
            <a:buNone/>
          </a:pPr>
          <a:r>
            <a:rPr lang="en-US" sz="1000" i="0" u="none" strike="noStrike">
              <a:latin typeface="Arial"/>
              <a:ea typeface="Arial"/>
              <a:cs typeface="Arial"/>
              <a:sym typeface="Arial"/>
            </a:rPr>
            <a:t>    that displays.</a:t>
          </a:r>
        </a:p>
        <a:p>
          <a:pPr lvl="0" indent="0" algn="l">
            <a:spcBef>
              <a:spcPts val="0"/>
            </a:spcBef>
            <a:buSzPct val="25000"/>
            <a:buNone/>
          </a:pPr>
          <a:r>
            <a:rPr lang="en-US" sz="1000" i="0" u="none" strike="noStrike">
              <a:latin typeface="Arial"/>
              <a:ea typeface="Arial"/>
              <a:cs typeface="Arial"/>
              <a:sym typeface="Arial"/>
            </a:rPr>
            <a:t>3. Enter your comment in the text box provided.</a:t>
          </a:r>
        </a:p>
        <a:p>
          <a:pPr lvl="0" indent="0" algn="l">
            <a:spcBef>
              <a:spcPts val="0"/>
            </a:spcBef>
            <a:buSzPct val="25000"/>
            <a:buNone/>
          </a:pPr>
          <a:r>
            <a:rPr lang="en-US" sz="900" i="0" u="none" strike="noStrike">
              <a:latin typeface="Arial"/>
              <a:ea typeface="Arial"/>
              <a:cs typeface="Arial"/>
              <a:sym typeface="Arial"/>
            </a:rPr>
            <a:t>* You can also add a comment to an empty cell.</a:t>
          </a:r>
        </a:p>
      </xdr:txBody>
    </xdr:sp>
    <xdr:clientData fLocksWithSheet="0"/>
  </xdr:twoCellAnchor>
  <xdr:twoCellAnchor>
    <xdr:from>
      <xdr:col>0</xdr:col>
      <xdr:colOff>0</xdr:colOff>
      <xdr:row>0</xdr:row>
      <xdr:rowOff>0</xdr:rowOff>
    </xdr:from>
    <xdr:to>
      <xdr:col>17</xdr:col>
      <xdr:colOff>371475</xdr:colOff>
      <xdr:row>58</xdr:row>
      <xdr:rowOff>19050</xdr:rowOff>
    </xdr:to>
    <xdr:sp macro="" textlink="">
      <xdr:nvSpPr>
        <xdr:cNvPr id="6" name="AutoForm 2">
          <a:extLst>
            <a:ext uri="{FF2B5EF4-FFF2-40B4-BE49-F238E27FC236}">
              <a16:creationId xmlns:a16="http://schemas.microsoft.com/office/drawing/2014/main" id="{9F5CFF14-FFD3-41BB-B9DF-CD8DCE71AD62}"/>
            </a:ext>
          </a:extLst>
        </xdr:cNvPr>
        <xdr:cNvSpPr>
          <a:spLocks noChangeArrowheads="1"/>
        </xdr:cNvSpPr>
      </xdr:nvSpPr>
      <xdr:spPr bwMode="auto">
        <a:xfrm>
          <a:off x="0" y="0"/>
          <a:ext cx="92773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17</xdr:col>
      <xdr:colOff>371475</xdr:colOff>
      <xdr:row>58</xdr:row>
      <xdr:rowOff>19050</xdr:rowOff>
    </xdr:to>
    <xdr:sp macro="" textlink="">
      <xdr:nvSpPr>
        <xdr:cNvPr id="7" name="AutoForm 2">
          <a:extLst>
            <a:ext uri="{FF2B5EF4-FFF2-40B4-BE49-F238E27FC236}">
              <a16:creationId xmlns:a16="http://schemas.microsoft.com/office/drawing/2014/main" id="{D0E47991-A2A1-406F-BF0E-D4A53E8CF74B}"/>
            </a:ext>
          </a:extLst>
        </xdr:cNvPr>
        <xdr:cNvSpPr>
          <a:spLocks noChangeArrowheads="1"/>
        </xdr:cNvSpPr>
      </xdr:nvSpPr>
      <xdr:spPr bwMode="auto">
        <a:xfrm>
          <a:off x="0" y="0"/>
          <a:ext cx="927735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5</xdr:row>
      <xdr:rowOff>9526</xdr:rowOff>
    </xdr:from>
    <xdr:to>
      <xdr:col>3</xdr:col>
      <xdr:colOff>331259</xdr:colOff>
      <xdr:row>7</xdr:row>
      <xdr:rowOff>124001</xdr:rowOff>
    </xdr:to>
    <xdr:sp macro="" textlink="">
      <xdr:nvSpPr>
        <xdr:cNvPr id="24" name="Textfeld 2">
          <a:extLst>
            <a:ext uri="{FF2B5EF4-FFF2-40B4-BE49-F238E27FC236}">
              <a16:creationId xmlns:a16="http://schemas.microsoft.com/office/drawing/2014/main" id="{30AFC167-38B6-4E6E-8BC8-D0F82CFED580}"/>
            </a:ext>
          </a:extLst>
        </xdr:cNvPr>
        <xdr:cNvSpPr txBox="1"/>
      </xdr:nvSpPr>
      <xdr:spPr>
        <a:xfrm rot="19518710">
          <a:off x="0" y="933451"/>
          <a:ext cx="1769534" cy="438325"/>
        </a:xfrm>
        <a:prstGeom prst="rect">
          <a:avLst/>
        </a:prstGeom>
        <a:noFill/>
      </xdr:spPr>
      <xdr:txBody>
        <a:bodyPr wrap="square" rtlCol="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9pPr>
        </a:lstStyle>
        <a:p>
          <a:r>
            <a:rPr lang="de-DE" sz="2000" b="1" i="1">
              <a:solidFill>
                <a:srgbClr val="FFAB40">
                  <a:lumMod val="75000"/>
                </a:srgbClr>
              </a:solidFill>
              <a:latin typeface="Palatino Linotype" panose="02040502050505030304" pitchFamily="18" charset="0"/>
            </a:rPr>
            <a:t>For</a:t>
          </a:r>
          <a:r>
            <a:rPr lang="de-DE" sz="2000" b="1" i="1" baseline="0">
              <a:solidFill>
                <a:srgbClr val="FFAB40">
                  <a:lumMod val="75000"/>
                </a:srgbClr>
              </a:solidFill>
              <a:latin typeface="Palatino Linotype" panose="02040502050505030304" pitchFamily="18" charset="0"/>
            </a:rPr>
            <a:t> Experts</a:t>
          </a:r>
          <a:endParaRPr lang="de-DE" sz="2000" b="1" i="1">
            <a:solidFill>
              <a:srgbClr val="FFAB40">
                <a:lumMod val="75000"/>
              </a:srgbClr>
            </a:solidFill>
            <a:latin typeface="Palatino Linotype" panose="02040502050505030304" pitchFamily="18" charset="0"/>
          </a:endParaRPr>
        </a:p>
      </xdr:txBody>
    </xdr:sp>
    <xdr:clientData/>
  </xdr:twoCellAnchor>
  <xdr:twoCellAnchor>
    <xdr:from>
      <xdr:col>0</xdr:col>
      <xdr:colOff>8041</xdr:colOff>
      <xdr:row>17</xdr:row>
      <xdr:rowOff>92420</xdr:rowOff>
    </xdr:from>
    <xdr:to>
      <xdr:col>3</xdr:col>
      <xdr:colOff>248826</xdr:colOff>
      <xdr:row>20</xdr:row>
      <xdr:rowOff>44970</xdr:rowOff>
    </xdr:to>
    <xdr:sp macro="" textlink="">
      <xdr:nvSpPr>
        <xdr:cNvPr id="25" name="Textfeld 2">
          <a:extLst>
            <a:ext uri="{FF2B5EF4-FFF2-40B4-BE49-F238E27FC236}">
              <a16:creationId xmlns:a16="http://schemas.microsoft.com/office/drawing/2014/main" id="{EB8A26EE-1076-4B1B-B8C5-44AAA2F47B49}"/>
            </a:ext>
          </a:extLst>
        </xdr:cNvPr>
        <xdr:cNvSpPr txBox="1"/>
      </xdr:nvSpPr>
      <xdr:spPr>
        <a:xfrm rot="19518710">
          <a:off x="8041" y="2959445"/>
          <a:ext cx="1679060" cy="438325"/>
        </a:xfrm>
        <a:prstGeom prst="rect">
          <a:avLst/>
        </a:prstGeom>
        <a:noFill/>
      </xdr:spPr>
      <xdr:txBody>
        <a:bodyPr wrap="square" rtlCol="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9pPr>
        </a:lstStyle>
        <a:p>
          <a:r>
            <a:rPr lang="de-DE" sz="2000" b="1" i="1">
              <a:solidFill>
                <a:srgbClr val="FFAB40">
                  <a:lumMod val="75000"/>
                </a:srgbClr>
              </a:solidFill>
              <a:latin typeface="Palatino Linotype" panose="02040502050505030304" pitchFamily="18" charset="0"/>
            </a:rPr>
            <a:t>For</a:t>
          </a:r>
          <a:r>
            <a:rPr lang="de-DE" sz="2000" b="1" i="1" baseline="0">
              <a:solidFill>
                <a:srgbClr val="FFAB40">
                  <a:lumMod val="75000"/>
                </a:srgbClr>
              </a:solidFill>
              <a:latin typeface="Palatino Linotype" panose="02040502050505030304" pitchFamily="18" charset="0"/>
            </a:rPr>
            <a:t> Experts</a:t>
          </a:r>
          <a:endParaRPr lang="de-DE" sz="2000" b="1" i="1">
            <a:solidFill>
              <a:srgbClr val="FFAB40">
                <a:lumMod val="75000"/>
              </a:srgbClr>
            </a:solidFill>
            <a:latin typeface="Palatino Linotype" panose="02040502050505030304" pitchFamily="18" charset="0"/>
          </a:endParaRPr>
        </a:p>
      </xdr:txBody>
    </xdr:sp>
    <xdr:clientData/>
  </xdr:twoCellAnchor>
  <xdr:twoCellAnchor>
    <xdr:from>
      <xdr:col>0</xdr:col>
      <xdr:colOff>0</xdr:colOff>
      <xdr:row>37</xdr:row>
      <xdr:rowOff>19050</xdr:rowOff>
    </xdr:from>
    <xdr:to>
      <xdr:col>3</xdr:col>
      <xdr:colOff>331259</xdr:colOff>
      <xdr:row>39</xdr:row>
      <xdr:rowOff>133525</xdr:rowOff>
    </xdr:to>
    <xdr:sp macro="" textlink="">
      <xdr:nvSpPr>
        <xdr:cNvPr id="26" name="Textfeld 2">
          <a:extLst>
            <a:ext uri="{FF2B5EF4-FFF2-40B4-BE49-F238E27FC236}">
              <a16:creationId xmlns:a16="http://schemas.microsoft.com/office/drawing/2014/main" id="{82941869-E32B-4A02-B726-2B86CD7BA883}"/>
            </a:ext>
          </a:extLst>
        </xdr:cNvPr>
        <xdr:cNvSpPr txBox="1"/>
      </xdr:nvSpPr>
      <xdr:spPr>
        <a:xfrm rot="19518710">
          <a:off x="0" y="6124575"/>
          <a:ext cx="1769534" cy="438325"/>
        </a:xfrm>
        <a:prstGeom prst="rect">
          <a:avLst/>
        </a:prstGeom>
        <a:noFill/>
      </xdr:spPr>
      <xdr:txBody>
        <a:bodyPr wrap="square" rtlCol="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9pPr>
        </a:lstStyle>
        <a:p>
          <a:r>
            <a:rPr lang="de-DE" sz="2000" b="1" i="1">
              <a:solidFill>
                <a:srgbClr val="FFAB40">
                  <a:lumMod val="75000"/>
                </a:srgbClr>
              </a:solidFill>
              <a:latin typeface="Palatino Linotype" panose="02040502050505030304" pitchFamily="18" charset="0"/>
            </a:rPr>
            <a:t>For</a:t>
          </a:r>
          <a:r>
            <a:rPr lang="de-DE" sz="2000" b="1" i="1" baseline="0">
              <a:solidFill>
                <a:srgbClr val="FFAB40">
                  <a:lumMod val="75000"/>
                </a:srgbClr>
              </a:solidFill>
              <a:latin typeface="Palatino Linotype" panose="02040502050505030304" pitchFamily="18" charset="0"/>
            </a:rPr>
            <a:t> Experts</a:t>
          </a:r>
          <a:endParaRPr lang="de-DE" sz="2000" b="1" i="1">
            <a:solidFill>
              <a:srgbClr val="FFAB40">
                <a:lumMod val="75000"/>
              </a:srgbClr>
            </a:solidFill>
            <a:latin typeface="Palatino Linotype" panose="0204050205050503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76200</xdr:colOff>
      <xdr:row>5</xdr:row>
      <xdr:rowOff>9525</xdr:rowOff>
    </xdr:from>
    <xdr:to>
      <xdr:col>5</xdr:col>
      <xdr:colOff>238125</xdr:colOff>
      <xdr:row>8</xdr:row>
      <xdr:rowOff>0</xdr:rowOff>
    </xdr:to>
    <xdr:sp macro="" textlink="">
      <xdr:nvSpPr>
        <xdr:cNvPr id="35" name="Shape 35">
          <a:extLst>
            <a:ext uri="{FF2B5EF4-FFF2-40B4-BE49-F238E27FC236}">
              <a16:creationId xmlns:a16="http://schemas.microsoft.com/office/drawing/2014/main" id="{00000000-0008-0000-0700-000023000000}"/>
            </a:ext>
          </a:extLst>
        </xdr:cNvPr>
        <xdr:cNvSpPr/>
      </xdr:nvSpPr>
      <xdr:spPr>
        <a:xfrm>
          <a:off x="5269800" y="3546638"/>
          <a:ext cx="152400" cy="466725"/>
        </a:xfrm>
        <a:prstGeom prst="rightBrace">
          <a:avLst>
            <a:gd name="adj1" fmla="val 8333"/>
            <a:gd name="adj2" fmla="val 50000"/>
          </a:avLst>
        </a:prstGeom>
        <a:noFill/>
        <a:ln w="9525" cap="flat" cmpd="sng">
          <a:solidFill>
            <a:srgbClr val="000000"/>
          </a:solidFill>
          <a:prstDash val="solid"/>
          <a:miter lim="8000"/>
          <a:headEnd type="none" w="med" len="med"/>
          <a:tailEnd type="none" w="med" len="med"/>
        </a:ln>
      </xdr:spPr>
      <xdr:txBody>
        <a:bodyPr wrap="square" lIns="91425" tIns="91425" rIns="91425" bIns="91425" anchor="ctr" anchorCtr="0">
          <a:noAutofit/>
        </a:bodyPr>
        <a:lstStyle/>
        <a:p>
          <a:pPr lvl="0">
            <a:spcBef>
              <a:spcPts val="0"/>
            </a:spcBef>
            <a:buNone/>
          </a:pPr>
          <a:endParaRPr sz="1400"/>
        </a:p>
      </xdr:txBody>
    </xdr:sp>
    <xdr:clientData fLocksWithSheet="0"/>
  </xdr:twoCellAnchor>
  <xdr:twoCellAnchor>
    <xdr:from>
      <xdr:col>1</xdr:col>
      <xdr:colOff>514350</xdr:colOff>
      <xdr:row>14</xdr:row>
      <xdr:rowOff>114300</xdr:rowOff>
    </xdr:from>
    <xdr:to>
      <xdr:col>9</xdr:col>
      <xdr:colOff>190500</xdr:colOff>
      <xdr:row>19</xdr:row>
      <xdr:rowOff>28574</xdr:rowOff>
    </xdr:to>
    <xdr:sp macro="" textlink="">
      <xdr:nvSpPr>
        <xdr:cNvPr id="36" name="Shape 36">
          <a:extLst>
            <a:ext uri="{FF2B5EF4-FFF2-40B4-BE49-F238E27FC236}">
              <a16:creationId xmlns:a16="http://schemas.microsoft.com/office/drawing/2014/main" id="{00000000-0008-0000-0700-000024000000}"/>
            </a:ext>
          </a:extLst>
        </xdr:cNvPr>
        <xdr:cNvSpPr/>
      </xdr:nvSpPr>
      <xdr:spPr>
        <a:xfrm>
          <a:off x="1047750" y="2476500"/>
          <a:ext cx="5695950" cy="723899"/>
        </a:xfrm>
        <a:prstGeom prst="rect">
          <a:avLst/>
        </a:prstGeom>
        <a:solidFill>
          <a:schemeClr val="accent4">
            <a:lumMod val="40000"/>
            <a:lumOff val="60000"/>
          </a:schemeClr>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endParaRPr lang="en-US" sz="1000" i="0" u="none" strike="noStrike">
            <a:latin typeface="Arial"/>
            <a:ea typeface="Arial"/>
            <a:cs typeface="Arial"/>
            <a:sym typeface="Arial"/>
          </a:endParaRPr>
        </a:p>
      </xdr:txBody>
    </xdr:sp>
    <xdr:clientData fLocksWithSheet="0"/>
  </xdr:twoCellAnchor>
  <xdr:twoCellAnchor>
    <xdr:from>
      <xdr:col>1</xdr:col>
      <xdr:colOff>390525</xdr:colOff>
      <xdr:row>34</xdr:row>
      <xdr:rowOff>9525</xdr:rowOff>
    </xdr:from>
    <xdr:to>
      <xdr:col>9</xdr:col>
      <xdr:colOff>323850</xdr:colOff>
      <xdr:row>38</xdr:row>
      <xdr:rowOff>9525</xdr:rowOff>
    </xdr:to>
    <xdr:sp macro="" textlink="">
      <xdr:nvSpPr>
        <xdr:cNvPr id="37" name="Shape 37">
          <a:extLst>
            <a:ext uri="{FF2B5EF4-FFF2-40B4-BE49-F238E27FC236}">
              <a16:creationId xmlns:a16="http://schemas.microsoft.com/office/drawing/2014/main" id="{00000000-0008-0000-0700-000025000000}"/>
            </a:ext>
          </a:extLst>
        </xdr:cNvPr>
        <xdr:cNvSpPr/>
      </xdr:nvSpPr>
      <xdr:spPr>
        <a:xfrm>
          <a:off x="923925" y="5886450"/>
          <a:ext cx="5953125" cy="647700"/>
        </a:xfrm>
        <a:prstGeom prst="rect">
          <a:avLst/>
        </a:prstGeom>
        <a:solidFill>
          <a:schemeClr val="accent4">
            <a:lumMod val="40000"/>
            <a:lumOff val="60000"/>
          </a:schemeClr>
        </a:solidFill>
        <a:ln w="9525" cap="flat" cmpd="sng">
          <a:solidFill>
            <a:srgbClr val="000000"/>
          </a:solidFill>
          <a:prstDash val="solid"/>
          <a:miter lim="8000"/>
          <a:headEnd type="none" w="med" len="med"/>
          <a:tailEnd type="none" w="med" len="med"/>
        </a:ln>
      </xdr:spPr>
      <xdr:txBody>
        <a:bodyPr wrap="square" lIns="91425" tIns="45700" rIns="91425" bIns="45700" anchor="t" anchorCtr="0">
          <a:noAutofit/>
        </a:bodyPr>
        <a:lstStyle/>
        <a:p>
          <a:pPr lvl="0" indent="0" algn="l">
            <a:spcBef>
              <a:spcPts val="0"/>
            </a:spcBef>
            <a:buSzPct val="25000"/>
            <a:buNone/>
          </a:pPr>
          <a:r>
            <a:rPr lang="en-US" sz="1000" i="0" u="none" strike="noStrike">
              <a:latin typeface="Arial"/>
              <a:ea typeface="Arial"/>
              <a:cs typeface="Arial"/>
              <a:sym typeface="Arial"/>
            </a:rPr>
            <a:t>Complete the two-input Data Table that varies both interest rate and term by highlighting the range B43:H50, choosing Data, Table from Excel's menus, entering the model interest rate cell (D6) in the "Column" prompt, and entering the model term (D7) in the "Row" prompt. Hit OK to complete execution.</a:t>
          </a:r>
        </a:p>
      </xdr:txBody>
    </xdr:sp>
    <xdr:clientData fLocksWithSheet="0"/>
  </xdr:twoCellAnchor>
  <xdr:twoCellAnchor editAs="oneCell">
    <xdr:from>
      <xdr:col>2</xdr:col>
      <xdr:colOff>19050</xdr:colOff>
      <xdr:row>14</xdr:row>
      <xdr:rowOff>152401</xdr:rowOff>
    </xdr:from>
    <xdr:to>
      <xdr:col>9</xdr:col>
      <xdr:colOff>147553</xdr:colOff>
      <xdr:row>19</xdr:row>
      <xdr:rowOff>31684</xdr:rowOff>
    </xdr:to>
    <xdr:pic>
      <xdr:nvPicPr>
        <xdr:cNvPr id="2" name="Grafik 1">
          <a:extLst>
            <a:ext uri="{FF2B5EF4-FFF2-40B4-BE49-F238E27FC236}">
              <a16:creationId xmlns:a16="http://schemas.microsoft.com/office/drawing/2014/main" id="{65C9FD4A-2FED-4D9E-85EC-D85A33E774D1}"/>
            </a:ext>
          </a:extLst>
        </xdr:cNvPr>
        <xdr:cNvPicPr>
          <a:picLocks noChangeAspect="1"/>
        </xdr:cNvPicPr>
      </xdr:nvPicPr>
      <xdr:blipFill>
        <a:blip xmlns:r="http://schemas.openxmlformats.org/officeDocument/2006/relationships" r:embed="rId1"/>
        <a:stretch>
          <a:fillRect/>
        </a:stretch>
      </xdr:blipFill>
      <xdr:spPr>
        <a:xfrm>
          <a:off x="1085850" y="2514601"/>
          <a:ext cx="5614903" cy="688908"/>
        </a:xfrm>
        <a:prstGeom prst="rect">
          <a:avLst/>
        </a:prstGeom>
      </xdr:spPr>
    </xdr:pic>
    <xdr:clientData/>
  </xdr:twoCellAnchor>
  <xdr:twoCellAnchor>
    <xdr:from>
      <xdr:col>0</xdr:col>
      <xdr:colOff>0</xdr:colOff>
      <xdr:row>3</xdr:row>
      <xdr:rowOff>47625</xdr:rowOff>
    </xdr:from>
    <xdr:to>
      <xdr:col>2</xdr:col>
      <xdr:colOff>702734</xdr:colOff>
      <xdr:row>5</xdr:row>
      <xdr:rowOff>152575</xdr:rowOff>
    </xdr:to>
    <xdr:sp macro="" textlink="">
      <xdr:nvSpPr>
        <xdr:cNvPr id="6" name="Textfeld 2">
          <a:extLst>
            <a:ext uri="{FF2B5EF4-FFF2-40B4-BE49-F238E27FC236}">
              <a16:creationId xmlns:a16="http://schemas.microsoft.com/office/drawing/2014/main" id="{78C769E5-54B0-4E58-B26E-10DD4ECFB37A}"/>
            </a:ext>
          </a:extLst>
        </xdr:cNvPr>
        <xdr:cNvSpPr txBox="1"/>
      </xdr:nvSpPr>
      <xdr:spPr>
        <a:xfrm rot="19518710">
          <a:off x="0" y="609600"/>
          <a:ext cx="1769534" cy="438325"/>
        </a:xfrm>
        <a:prstGeom prst="rect">
          <a:avLst/>
        </a:prstGeom>
        <a:noFill/>
      </xdr:spPr>
      <xdr:txBody>
        <a:bodyPr wrap="square" rtlCol="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9pPr>
        </a:lstStyle>
        <a:p>
          <a:r>
            <a:rPr lang="de-DE" sz="2000" b="1" i="1">
              <a:solidFill>
                <a:srgbClr val="FFAB40">
                  <a:lumMod val="75000"/>
                </a:srgbClr>
              </a:solidFill>
              <a:latin typeface="Palatino Linotype" panose="02040502050505030304" pitchFamily="18" charset="0"/>
            </a:rPr>
            <a:t>For</a:t>
          </a:r>
          <a:r>
            <a:rPr lang="de-DE" sz="2000" b="1" i="1" baseline="0">
              <a:solidFill>
                <a:srgbClr val="FFAB40">
                  <a:lumMod val="75000"/>
                </a:srgbClr>
              </a:solidFill>
              <a:latin typeface="Palatino Linotype" panose="02040502050505030304" pitchFamily="18" charset="0"/>
            </a:rPr>
            <a:t> Experts</a:t>
          </a:r>
          <a:endParaRPr lang="de-DE" sz="2000" b="1" i="1">
            <a:solidFill>
              <a:srgbClr val="FFAB40">
                <a:lumMod val="75000"/>
              </a:srgbClr>
            </a:solidFill>
            <a:latin typeface="Palatino Linotype" panose="02040502050505030304" pitchFamily="18" charset="0"/>
          </a:endParaRPr>
        </a:p>
      </xdr:txBody>
    </xdr:sp>
    <xdr:clientData/>
  </xdr:twoCellAnchor>
  <xdr:twoCellAnchor>
    <xdr:from>
      <xdr:col>0</xdr:col>
      <xdr:colOff>0</xdr:colOff>
      <xdr:row>30</xdr:row>
      <xdr:rowOff>85725</xdr:rowOff>
    </xdr:from>
    <xdr:to>
      <xdr:col>2</xdr:col>
      <xdr:colOff>702734</xdr:colOff>
      <xdr:row>33</xdr:row>
      <xdr:rowOff>38275</xdr:rowOff>
    </xdr:to>
    <xdr:sp macro="" textlink="">
      <xdr:nvSpPr>
        <xdr:cNvPr id="7" name="Textfeld 2">
          <a:extLst>
            <a:ext uri="{FF2B5EF4-FFF2-40B4-BE49-F238E27FC236}">
              <a16:creationId xmlns:a16="http://schemas.microsoft.com/office/drawing/2014/main" id="{049E9ACA-775D-4C4D-B36B-84B940FA643A}"/>
            </a:ext>
          </a:extLst>
        </xdr:cNvPr>
        <xdr:cNvSpPr txBox="1"/>
      </xdr:nvSpPr>
      <xdr:spPr>
        <a:xfrm rot="19518710">
          <a:off x="0" y="5314950"/>
          <a:ext cx="1769534" cy="438325"/>
        </a:xfrm>
        <a:prstGeom prst="rect">
          <a:avLst/>
        </a:prstGeom>
        <a:noFill/>
      </xdr:spPr>
      <xdr:txBody>
        <a:bodyPr wrap="square" rtlCol="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None/>
            <a:defRPr sz="1400" b="0" i="0" u="none" strike="noStrike" cap="none">
              <a:solidFill>
                <a:srgbClr val="000000"/>
              </a:solidFill>
              <a:latin typeface="Arial"/>
              <a:ea typeface="Arial"/>
              <a:cs typeface="Arial"/>
              <a:sym typeface="Arial"/>
            </a:defRPr>
          </a:lvl9pPr>
        </a:lstStyle>
        <a:p>
          <a:r>
            <a:rPr lang="de-DE" sz="2000" b="1" i="1">
              <a:solidFill>
                <a:srgbClr val="FFAB40">
                  <a:lumMod val="75000"/>
                </a:srgbClr>
              </a:solidFill>
              <a:latin typeface="Palatino Linotype" panose="02040502050505030304" pitchFamily="18" charset="0"/>
            </a:rPr>
            <a:t>For</a:t>
          </a:r>
          <a:r>
            <a:rPr lang="de-DE" sz="2000" b="1" i="1" baseline="0">
              <a:solidFill>
                <a:srgbClr val="FFAB40">
                  <a:lumMod val="75000"/>
                </a:srgbClr>
              </a:solidFill>
              <a:latin typeface="Palatino Linotype" panose="02040502050505030304" pitchFamily="18" charset="0"/>
            </a:rPr>
            <a:t> Experts</a:t>
          </a:r>
          <a:endParaRPr lang="de-DE" sz="2000" b="1" i="1">
            <a:solidFill>
              <a:srgbClr val="FFAB40">
                <a:lumMod val="75000"/>
              </a:srgbClr>
            </a:solidFill>
            <a:latin typeface="Palatino Linotype" panose="02040502050505030304" pitchFamily="18" charset="0"/>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V1007"/>
  <sheetViews>
    <sheetView showGridLines="0" zoomScale="130" zoomScaleNormal="130" zoomScalePageLayoutView="130" workbookViewId="0">
      <selection activeCell="F31" sqref="F31"/>
    </sheetView>
  </sheetViews>
  <sheetFormatPr baseColWidth="10" defaultColWidth="14.42578125" defaultRowHeight="15" customHeight="1" x14ac:dyDescent="0.2"/>
  <cols>
    <col min="1" max="1" width="4.28515625" customWidth="1"/>
    <col min="2" max="2" width="10.42578125" customWidth="1"/>
    <col min="3" max="3" width="10.140625" customWidth="1"/>
    <col min="4" max="4" width="9.140625" customWidth="1"/>
    <col min="5" max="5" width="11" customWidth="1"/>
    <col min="6" max="15" width="9.140625" customWidth="1"/>
    <col min="16" max="22" width="8" customWidth="1"/>
  </cols>
  <sheetData>
    <row r="1" spans="1:22" ht="10.5" customHeight="1" thickBot="1" x14ac:dyDescent="0.35">
      <c r="A1" s="1"/>
      <c r="B1" s="2"/>
      <c r="C1" s="3"/>
      <c r="D1" s="1"/>
      <c r="E1" s="1"/>
      <c r="F1" s="1"/>
      <c r="G1" s="1"/>
      <c r="H1" s="1"/>
      <c r="I1" s="1"/>
      <c r="J1" s="1"/>
      <c r="K1" s="1"/>
      <c r="L1" s="1"/>
      <c r="M1" s="1"/>
      <c r="N1" s="1"/>
      <c r="O1" s="1"/>
      <c r="P1" s="1"/>
      <c r="Q1" s="1"/>
      <c r="R1" s="1"/>
      <c r="S1" s="1"/>
      <c r="T1" s="1"/>
      <c r="U1" s="1"/>
      <c r="V1" s="1"/>
    </row>
    <row r="2" spans="1:22" ht="27" customHeight="1" x14ac:dyDescent="0.3">
      <c r="A2" s="1"/>
      <c r="B2" s="349" t="s">
        <v>75</v>
      </c>
      <c r="C2" s="350"/>
      <c r="D2" s="350"/>
      <c r="E2" s="350"/>
      <c r="F2" s="350"/>
      <c r="G2" s="350"/>
      <c r="H2" s="350"/>
      <c r="I2" s="351"/>
      <c r="J2" s="352"/>
      <c r="K2" s="1"/>
      <c r="L2" s="1"/>
      <c r="M2" s="1"/>
      <c r="N2" s="1"/>
      <c r="O2" s="1"/>
      <c r="P2" s="1"/>
      <c r="Q2" s="1"/>
      <c r="R2" s="1"/>
      <c r="S2" s="1"/>
      <c r="T2" s="1"/>
      <c r="U2" s="1"/>
      <c r="V2" s="1"/>
    </row>
    <row r="3" spans="1:22" ht="13.5" customHeight="1" x14ac:dyDescent="0.3">
      <c r="A3" s="8"/>
      <c r="B3" s="353"/>
      <c r="C3" s="354"/>
      <c r="D3" s="354"/>
      <c r="E3" s="354"/>
      <c r="F3" s="354"/>
      <c r="G3" s="354"/>
      <c r="H3" s="354"/>
      <c r="I3" s="354"/>
      <c r="J3" s="355"/>
      <c r="K3" s="8"/>
      <c r="L3" s="8"/>
      <c r="M3" s="8"/>
      <c r="N3" s="8"/>
      <c r="O3" s="8"/>
      <c r="P3" s="8"/>
      <c r="Q3" s="8"/>
      <c r="R3" s="8"/>
      <c r="S3" s="8"/>
      <c r="T3" s="8"/>
      <c r="U3" s="8"/>
      <c r="V3" s="8"/>
    </row>
    <row r="4" spans="1:22" s="46" customFormat="1" ht="13.5" customHeight="1" x14ac:dyDescent="0.35">
      <c r="A4" s="8"/>
      <c r="B4" s="353"/>
      <c r="C4" s="356" t="s">
        <v>42</v>
      </c>
      <c r="D4" s="354"/>
      <c r="E4" s="354"/>
      <c r="F4" s="354"/>
      <c r="G4" s="354"/>
      <c r="H4" s="354"/>
      <c r="I4" s="354"/>
      <c r="J4" s="355"/>
      <c r="K4" s="8"/>
      <c r="L4" s="8"/>
      <c r="M4" s="8"/>
      <c r="N4" s="8"/>
      <c r="O4" s="8"/>
      <c r="P4" s="8"/>
      <c r="Q4" s="8"/>
      <c r="R4" s="8"/>
      <c r="S4" s="8"/>
      <c r="T4" s="8"/>
      <c r="U4" s="8"/>
      <c r="V4" s="8"/>
    </row>
    <row r="5" spans="1:22" s="46" customFormat="1" ht="13.5" customHeight="1" x14ac:dyDescent="0.3">
      <c r="A5" s="8"/>
      <c r="B5" s="353"/>
      <c r="C5" s="354"/>
      <c r="D5" s="357" t="s">
        <v>43</v>
      </c>
      <c r="E5" s="354" t="s">
        <v>44</v>
      </c>
      <c r="F5" s="354"/>
      <c r="G5" s="354"/>
      <c r="H5" s="354"/>
      <c r="I5" s="354"/>
      <c r="J5" s="355"/>
      <c r="K5" s="8"/>
      <c r="L5" s="8"/>
      <c r="M5" s="8"/>
      <c r="N5" s="8"/>
      <c r="O5" s="8"/>
      <c r="P5" s="8"/>
      <c r="Q5" s="8"/>
      <c r="R5" s="8"/>
      <c r="S5" s="8"/>
      <c r="T5" s="8"/>
      <c r="U5" s="8"/>
      <c r="V5" s="8"/>
    </row>
    <row r="6" spans="1:22" s="46" customFormat="1" ht="13.5" customHeight="1" x14ac:dyDescent="0.3">
      <c r="A6" s="8"/>
      <c r="B6" s="353"/>
      <c r="C6" s="354"/>
      <c r="D6" s="354"/>
      <c r="E6" s="354"/>
      <c r="F6" s="354"/>
      <c r="G6" s="354"/>
      <c r="H6" s="354"/>
      <c r="I6" s="354"/>
      <c r="J6" s="355"/>
      <c r="K6" s="8"/>
      <c r="L6" s="8"/>
      <c r="M6" s="8"/>
      <c r="N6" s="8"/>
      <c r="O6" s="8"/>
      <c r="P6" s="8"/>
      <c r="Q6" s="8"/>
      <c r="R6" s="8"/>
      <c r="S6" s="8"/>
      <c r="T6" s="8"/>
      <c r="U6" s="8"/>
      <c r="V6" s="8"/>
    </row>
    <row r="7" spans="1:22" ht="13.5" customHeight="1" x14ac:dyDescent="0.3">
      <c r="A7" s="8"/>
      <c r="B7" s="353"/>
      <c r="C7" s="354"/>
      <c r="D7" s="354"/>
      <c r="E7" s="354"/>
      <c r="F7" s="354"/>
      <c r="G7" s="354"/>
      <c r="H7" s="354"/>
      <c r="I7" s="354"/>
      <c r="J7" s="355"/>
      <c r="K7" s="8"/>
      <c r="L7" s="8"/>
      <c r="M7" s="8"/>
      <c r="N7" s="8"/>
      <c r="O7" s="8"/>
      <c r="P7" s="8"/>
      <c r="Q7" s="8"/>
      <c r="R7" s="8"/>
      <c r="S7" s="8"/>
      <c r="T7" s="8"/>
      <c r="U7" s="8"/>
      <c r="V7" s="8"/>
    </row>
    <row r="8" spans="1:22" ht="17.25" customHeight="1" x14ac:dyDescent="0.35">
      <c r="A8" s="6"/>
      <c r="B8" s="358"/>
      <c r="C8" s="356" t="s">
        <v>50</v>
      </c>
      <c r="D8" s="359"/>
      <c r="E8" s="360"/>
      <c r="F8" s="360"/>
      <c r="G8" s="360"/>
      <c r="H8" s="360"/>
      <c r="I8" s="359"/>
      <c r="J8" s="361"/>
      <c r="K8" s="6"/>
      <c r="L8" s="6"/>
      <c r="M8" s="6"/>
      <c r="N8" s="6"/>
      <c r="O8" s="6"/>
      <c r="P8" s="6"/>
      <c r="Q8" s="6"/>
      <c r="R8" s="6"/>
      <c r="S8" s="6"/>
      <c r="T8" s="6"/>
      <c r="U8" s="6"/>
      <c r="V8" s="6"/>
    </row>
    <row r="9" spans="1:22" ht="13.5" customHeight="1" x14ac:dyDescent="0.3">
      <c r="A9" s="8"/>
      <c r="B9" s="353"/>
      <c r="C9" s="354"/>
      <c r="D9" s="357" t="s">
        <v>45</v>
      </c>
      <c r="E9" s="354" t="s">
        <v>224</v>
      </c>
      <c r="F9" s="354"/>
      <c r="G9" s="354"/>
      <c r="H9" s="363"/>
      <c r="I9" s="354"/>
      <c r="J9" s="355"/>
      <c r="K9" s="8"/>
      <c r="L9" s="8"/>
      <c r="M9" s="8"/>
      <c r="N9" s="8"/>
      <c r="O9" s="8"/>
      <c r="P9" s="8"/>
      <c r="Q9" s="8"/>
      <c r="R9" s="8"/>
      <c r="S9" s="8"/>
      <c r="T9" s="8"/>
      <c r="U9" s="8"/>
      <c r="V9" s="8"/>
    </row>
    <row r="10" spans="1:22" s="45" customFormat="1" ht="13.5" customHeight="1" x14ac:dyDescent="0.3">
      <c r="A10" s="8"/>
      <c r="B10" s="353"/>
      <c r="C10" s="354"/>
      <c r="D10" s="357" t="s">
        <v>46</v>
      </c>
      <c r="E10" s="354" t="s">
        <v>223</v>
      </c>
      <c r="F10" s="354"/>
      <c r="G10" s="354"/>
      <c r="H10" s="362"/>
      <c r="I10" s="354"/>
      <c r="J10" s="355"/>
      <c r="K10" s="8"/>
      <c r="L10" s="8"/>
      <c r="M10" s="8"/>
      <c r="N10" s="8"/>
      <c r="O10" s="8"/>
      <c r="P10" s="8"/>
      <c r="Q10" s="8"/>
      <c r="R10" s="8"/>
      <c r="S10" s="8"/>
      <c r="T10" s="8"/>
      <c r="U10" s="8"/>
      <c r="V10" s="8"/>
    </row>
    <row r="11" spans="1:22" s="45" customFormat="1" ht="13.5" customHeight="1" x14ac:dyDescent="0.3">
      <c r="A11" s="8"/>
      <c r="B11" s="353"/>
      <c r="C11" s="354"/>
      <c r="D11" s="357" t="s">
        <v>47</v>
      </c>
      <c r="E11" s="354" t="s">
        <v>222</v>
      </c>
      <c r="F11" s="354"/>
      <c r="G11" s="354"/>
      <c r="H11" s="362"/>
      <c r="I11" s="354"/>
      <c r="J11" s="355"/>
      <c r="K11" s="8"/>
      <c r="L11" s="8"/>
      <c r="M11" s="8"/>
      <c r="N11" s="8"/>
      <c r="O11" s="8"/>
      <c r="P11" s="8"/>
      <c r="Q11" s="8"/>
      <c r="R11" s="8"/>
      <c r="S11" s="8"/>
      <c r="T11" s="8"/>
      <c r="U11" s="8"/>
      <c r="V11" s="8"/>
    </row>
    <row r="12" spans="1:22" ht="13.5" customHeight="1" x14ac:dyDescent="0.3">
      <c r="A12" s="8"/>
      <c r="B12" s="353"/>
      <c r="C12" s="354"/>
      <c r="D12" s="357" t="s">
        <v>48</v>
      </c>
      <c r="E12" s="354" t="s">
        <v>221</v>
      </c>
      <c r="F12" s="354"/>
      <c r="G12" s="354"/>
      <c r="H12" s="362"/>
      <c r="I12" s="354"/>
      <c r="J12" s="355"/>
      <c r="K12" s="8"/>
      <c r="L12" s="8"/>
      <c r="M12" s="8"/>
      <c r="N12" s="8"/>
      <c r="O12" s="8"/>
      <c r="P12" s="8"/>
      <c r="Q12" s="8"/>
      <c r="R12" s="8"/>
      <c r="S12" s="8"/>
      <c r="T12" s="8"/>
      <c r="U12" s="8"/>
      <c r="V12" s="8"/>
    </row>
    <row r="13" spans="1:22" ht="13.5" customHeight="1" x14ac:dyDescent="0.3">
      <c r="A13" s="8"/>
      <c r="B13" s="353"/>
      <c r="C13" s="354"/>
      <c r="D13" s="357" t="s">
        <v>49</v>
      </c>
      <c r="E13" s="364" t="s">
        <v>220</v>
      </c>
      <c r="F13" s="354"/>
      <c r="G13" s="354"/>
      <c r="H13" s="354"/>
      <c r="I13" s="354"/>
      <c r="J13" s="355"/>
      <c r="K13" s="8"/>
      <c r="L13" s="8"/>
      <c r="M13" s="8"/>
      <c r="N13" s="8"/>
      <c r="O13" s="8"/>
      <c r="P13" s="8"/>
      <c r="Q13" s="8"/>
      <c r="R13" s="8"/>
      <c r="S13" s="8"/>
      <c r="T13" s="8"/>
      <c r="U13" s="8"/>
      <c r="V13" s="8"/>
    </row>
    <row r="14" spans="1:22" ht="13.5" customHeight="1" x14ac:dyDescent="0.3">
      <c r="A14" s="8"/>
      <c r="B14" s="353"/>
      <c r="C14" s="354"/>
      <c r="D14" s="357" t="s">
        <v>51</v>
      </c>
      <c r="E14" s="364" t="s">
        <v>219</v>
      </c>
      <c r="F14" s="354"/>
      <c r="G14" s="354"/>
      <c r="H14" s="354"/>
      <c r="I14" s="354"/>
      <c r="J14" s="355"/>
      <c r="K14" s="8"/>
      <c r="L14" s="8"/>
      <c r="M14" s="8"/>
      <c r="N14" s="8"/>
      <c r="O14" s="8"/>
      <c r="P14" s="8"/>
      <c r="Q14" s="8"/>
      <c r="R14" s="8"/>
      <c r="S14" s="8"/>
      <c r="T14" s="8"/>
      <c r="U14" s="8"/>
      <c r="V14" s="8"/>
    </row>
    <row r="15" spans="1:22" s="46" customFormat="1" ht="13.5" customHeight="1" x14ac:dyDescent="0.3">
      <c r="A15" s="8"/>
      <c r="B15" s="353"/>
      <c r="C15" s="354"/>
      <c r="D15" s="357"/>
      <c r="E15" s="364"/>
      <c r="F15" s="354"/>
      <c r="G15" s="354"/>
      <c r="H15" s="354"/>
      <c r="I15" s="354"/>
      <c r="J15" s="355"/>
      <c r="K15" s="8"/>
      <c r="L15" s="8"/>
      <c r="M15" s="8"/>
      <c r="N15" s="8"/>
      <c r="O15" s="8"/>
      <c r="P15" s="8"/>
      <c r="Q15" s="8"/>
      <c r="R15" s="8"/>
      <c r="S15" s="8"/>
      <c r="T15" s="8"/>
      <c r="U15" s="8"/>
      <c r="V15" s="8"/>
    </row>
    <row r="16" spans="1:22" ht="17.25" customHeight="1" x14ac:dyDescent="0.35">
      <c r="A16" s="6"/>
      <c r="B16" s="358"/>
      <c r="C16" s="356" t="s">
        <v>56</v>
      </c>
      <c r="D16" s="365"/>
      <c r="E16" s="360"/>
      <c r="F16" s="360"/>
      <c r="G16" s="360"/>
      <c r="H16" s="360"/>
      <c r="I16" s="359"/>
      <c r="J16" s="366"/>
      <c r="K16" s="6"/>
      <c r="L16" s="6"/>
      <c r="M16" s="6"/>
      <c r="N16" s="6"/>
      <c r="O16" s="6"/>
      <c r="P16" s="6"/>
      <c r="Q16" s="6"/>
      <c r="R16" s="6"/>
      <c r="S16" s="6"/>
      <c r="T16" s="6"/>
      <c r="U16" s="6"/>
      <c r="V16" s="6"/>
    </row>
    <row r="17" spans="1:22" ht="13.5" customHeight="1" x14ac:dyDescent="0.3">
      <c r="A17" s="8"/>
      <c r="B17" s="353"/>
      <c r="C17" s="367"/>
      <c r="D17" s="357" t="s">
        <v>52</v>
      </c>
      <c r="E17" s="354" t="s">
        <v>211</v>
      </c>
      <c r="F17" s="354"/>
      <c r="G17" s="354"/>
      <c r="H17" s="363"/>
      <c r="I17" s="354"/>
      <c r="J17" s="355"/>
      <c r="K17" s="8"/>
      <c r="L17" s="8"/>
      <c r="M17" s="8"/>
      <c r="N17" s="8"/>
      <c r="O17" s="8"/>
      <c r="P17" s="8"/>
      <c r="Q17" s="8"/>
      <c r="R17" s="8"/>
      <c r="S17" s="8"/>
      <c r="T17" s="8"/>
      <c r="U17" s="8"/>
      <c r="V17" s="8"/>
    </row>
    <row r="18" spans="1:22" s="45" customFormat="1" ht="13.5" customHeight="1" x14ac:dyDescent="0.3">
      <c r="A18" s="8"/>
      <c r="B18" s="353"/>
      <c r="C18" s="367"/>
      <c r="D18" s="357" t="s">
        <v>53</v>
      </c>
      <c r="E18" s="354" t="s">
        <v>212</v>
      </c>
      <c r="F18" s="354"/>
      <c r="G18" s="354"/>
      <c r="H18" s="362"/>
      <c r="I18" s="354"/>
      <c r="J18" s="355"/>
      <c r="K18" s="8"/>
      <c r="L18" s="8"/>
      <c r="M18" s="8"/>
      <c r="N18" s="8"/>
      <c r="O18" s="8"/>
      <c r="P18" s="8"/>
      <c r="Q18" s="8"/>
      <c r="R18" s="8"/>
      <c r="S18" s="8"/>
      <c r="T18" s="8"/>
      <c r="U18" s="8"/>
      <c r="V18" s="8"/>
    </row>
    <row r="19" spans="1:22" ht="13.5" customHeight="1" x14ac:dyDescent="0.3">
      <c r="A19" s="8"/>
      <c r="B19" s="353"/>
      <c r="C19" s="367"/>
      <c r="D19" s="357" t="s">
        <v>54</v>
      </c>
      <c r="E19" s="354" t="s">
        <v>213</v>
      </c>
      <c r="F19" s="354"/>
      <c r="G19" s="354"/>
      <c r="H19" s="363"/>
      <c r="I19" s="354"/>
      <c r="J19" s="355"/>
      <c r="K19" s="8"/>
      <c r="L19" s="8"/>
      <c r="M19" s="8"/>
      <c r="N19" s="8"/>
      <c r="O19" s="8"/>
      <c r="P19" s="8"/>
      <c r="Q19" s="8"/>
      <c r="R19" s="8"/>
      <c r="S19" s="8"/>
      <c r="T19" s="8"/>
      <c r="U19" s="8"/>
      <c r="V19" s="8"/>
    </row>
    <row r="20" spans="1:22" ht="13.5" customHeight="1" x14ac:dyDescent="0.3">
      <c r="A20" s="8"/>
      <c r="B20" s="353"/>
      <c r="C20" s="354"/>
      <c r="D20" s="357" t="s">
        <v>55</v>
      </c>
      <c r="E20" s="354" t="s">
        <v>214</v>
      </c>
      <c r="F20" s="354"/>
      <c r="G20" s="363"/>
      <c r="H20" s="362"/>
      <c r="I20" s="354"/>
      <c r="J20" s="355"/>
      <c r="K20" s="8"/>
      <c r="L20" s="8"/>
      <c r="M20" s="8"/>
      <c r="N20" s="8"/>
      <c r="O20" s="8"/>
      <c r="P20" s="8"/>
      <c r="Q20" s="8"/>
      <c r="R20" s="8"/>
      <c r="S20" s="8"/>
      <c r="T20" s="8"/>
      <c r="U20" s="8"/>
      <c r="V20" s="8"/>
    </row>
    <row r="21" spans="1:22" s="45" customFormat="1" ht="13.5" customHeight="1" x14ac:dyDescent="0.3">
      <c r="A21" s="8"/>
      <c r="B21" s="353"/>
      <c r="C21" s="354"/>
      <c r="D21" s="357" t="s">
        <v>69</v>
      </c>
      <c r="E21" s="354" t="s">
        <v>215</v>
      </c>
      <c r="F21" s="354"/>
      <c r="G21" s="363"/>
      <c r="H21" s="362"/>
      <c r="I21" s="354"/>
      <c r="J21" s="355"/>
      <c r="K21" s="8"/>
      <c r="L21" s="8"/>
      <c r="M21" s="8"/>
      <c r="N21" s="8"/>
      <c r="O21" s="8"/>
      <c r="P21" s="8"/>
      <c r="Q21" s="8"/>
      <c r="R21" s="8"/>
      <c r="S21" s="8"/>
      <c r="T21" s="8"/>
      <c r="U21" s="8"/>
      <c r="V21" s="8"/>
    </row>
    <row r="22" spans="1:22" ht="13.5" customHeight="1" x14ac:dyDescent="0.3">
      <c r="A22" s="8"/>
      <c r="B22" s="353"/>
      <c r="C22" s="354"/>
      <c r="D22" s="357" t="s">
        <v>70</v>
      </c>
      <c r="E22" s="354" t="s">
        <v>216</v>
      </c>
      <c r="F22" s="354"/>
      <c r="G22" s="363"/>
      <c r="H22" s="362"/>
      <c r="I22" s="354"/>
      <c r="J22" s="355"/>
      <c r="K22" s="8"/>
      <c r="L22" s="8"/>
      <c r="M22" s="8"/>
      <c r="N22" s="8"/>
      <c r="O22" s="8"/>
      <c r="P22" s="8"/>
      <c r="Q22" s="8"/>
      <c r="R22" s="8"/>
      <c r="S22" s="8"/>
      <c r="T22" s="8"/>
      <c r="U22" s="8"/>
      <c r="V22" s="8"/>
    </row>
    <row r="23" spans="1:22" s="45" customFormat="1" ht="13.5" customHeight="1" x14ac:dyDescent="0.3">
      <c r="A23" s="8"/>
      <c r="B23" s="353"/>
      <c r="C23" s="354"/>
      <c r="D23" s="357" t="s">
        <v>71</v>
      </c>
      <c r="E23" s="354" t="s">
        <v>217</v>
      </c>
      <c r="F23" s="354"/>
      <c r="G23" s="363"/>
      <c r="H23" s="362"/>
      <c r="I23" s="354"/>
      <c r="J23" s="355"/>
      <c r="K23" s="8"/>
      <c r="L23" s="8"/>
      <c r="M23" s="8"/>
      <c r="N23" s="8"/>
      <c r="O23" s="8"/>
      <c r="P23" s="8"/>
      <c r="Q23" s="8"/>
      <c r="R23" s="8"/>
      <c r="S23" s="8"/>
      <c r="T23" s="8"/>
      <c r="U23" s="8"/>
      <c r="V23" s="8"/>
    </row>
    <row r="24" spans="1:22" ht="13.5" customHeight="1" x14ac:dyDescent="0.3">
      <c r="A24" s="8"/>
      <c r="B24" s="353"/>
      <c r="C24" s="354"/>
      <c r="D24" s="357" t="s">
        <v>58</v>
      </c>
      <c r="E24" s="354" t="s">
        <v>218</v>
      </c>
      <c r="F24" s="354"/>
      <c r="G24" s="363"/>
      <c r="H24" s="354"/>
      <c r="I24" s="354"/>
      <c r="J24" s="355"/>
      <c r="K24" s="8"/>
      <c r="L24" s="8"/>
      <c r="M24" s="8"/>
      <c r="N24" s="8"/>
      <c r="O24" s="8"/>
      <c r="P24" s="8"/>
      <c r="Q24" s="8"/>
      <c r="R24" s="8"/>
      <c r="S24" s="8"/>
      <c r="T24" s="8"/>
      <c r="U24" s="8"/>
      <c r="V24" s="8"/>
    </row>
    <row r="25" spans="1:22" s="46" customFormat="1" ht="13.5" customHeight="1" x14ac:dyDescent="0.3">
      <c r="A25" s="8"/>
      <c r="B25" s="353"/>
      <c r="C25" s="354"/>
      <c r="D25" s="362"/>
      <c r="E25" s="354"/>
      <c r="F25" s="354"/>
      <c r="G25" s="354"/>
      <c r="H25" s="354"/>
      <c r="I25" s="354"/>
      <c r="J25" s="355"/>
      <c r="K25" s="8"/>
      <c r="L25" s="8"/>
      <c r="M25" s="8"/>
      <c r="N25" s="8"/>
      <c r="O25" s="8"/>
      <c r="P25" s="8"/>
      <c r="Q25" s="8"/>
      <c r="R25" s="8"/>
      <c r="S25" s="8"/>
      <c r="T25" s="8"/>
      <c r="U25" s="8"/>
      <c r="V25" s="8"/>
    </row>
    <row r="26" spans="1:22" ht="17.25" customHeight="1" x14ac:dyDescent="0.35">
      <c r="A26" s="6"/>
      <c r="B26" s="358"/>
      <c r="C26" s="356" t="s">
        <v>57</v>
      </c>
      <c r="D26" s="359"/>
      <c r="E26" s="360"/>
      <c r="F26" s="360"/>
      <c r="G26" s="360"/>
      <c r="H26" s="360"/>
      <c r="I26" s="359"/>
      <c r="J26" s="366"/>
      <c r="K26" s="6"/>
      <c r="L26" s="6"/>
      <c r="M26" s="6"/>
      <c r="N26" s="6"/>
      <c r="O26" s="6"/>
      <c r="P26" s="6"/>
      <c r="Q26" s="6"/>
      <c r="R26" s="6"/>
      <c r="S26" s="6"/>
      <c r="T26" s="6"/>
      <c r="U26" s="6"/>
      <c r="V26" s="6"/>
    </row>
    <row r="27" spans="1:22" ht="13.5" customHeight="1" x14ac:dyDescent="0.3">
      <c r="A27" s="8"/>
      <c r="B27" s="353"/>
      <c r="C27" s="354"/>
      <c r="D27" s="357" t="s">
        <v>59</v>
      </c>
      <c r="E27" s="354" t="s">
        <v>225</v>
      </c>
      <c r="F27" s="354"/>
      <c r="G27" s="354"/>
      <c r="H27" s="363"/>
      <c r="I27" s="354"/>
      <c r="J27" s="355"/>
      <c r="K27" s="8"/>
      <c r="L27" s="8"/>
      <c r="M27" s="8"/>
      <c r="N27" s="8"/>
      <c r="O27" s="8"/>
      <c r="P27" s="8"/>
      <c r="Q27" s="8"/>
      <c r="R27" s="8"/>
      <c r="S27" s="8"/>
      <c r="T27" s="8"/>
      <c r="U27" s="8"/>
      <c r="V27" s="8"/>
    </row>
    <row r="28" spans="1:22" s="45" customFormat="1" ht="13.5" customHeight="1" x14ac:dyDescent="0.3">
      <c r="A28" s="8"/>
      <c r="B28" s="353"/>
      <c r="C28" s="354"/>
      <c r="D28" s="357" t="s">
        <v>60</v>
      </c>
      <c r="E28" s="354" t="s">
        <v>226</v>
      </c>
      <c r="F28" s="354"/>
      <c r="G28" s="354"/>
      <c r="H28" s="362"/>
      <c r="I28" s="354"/>
      <c r="J28" s="355"/>
      <c r="K28" s="8"/>
      <c r="L28" s="8"/>
      <c r="M28" s="8"/>
      <c r="N28" s="8"/>
      <c r="O28" s="8"/>
      <c r="P28" s="8"/>
      <c r="Q28" s="8"/>
      <c r="R28" s="8"/>
      <c r="S28" s="8"/>
      <c r="T28" s="8"/>
      <c r="U28" s="8"/>
      <c r="V28" s="8"/>
    </row>
    <row r="29" spans="1:22" ht="13.5" customHeight="1" x14ac:dyDescent="0.3">
      <c r="A29" s="8"/>
      <c r="B29" s="353"/>
      <c r="C29" s="354"/>
      <c r="D29" s="357" t="s">
        <v>61</v>
      </c>
      <c r="E29" s="354" t="s">
        <v>227</v>
      </c>
      <c r="F29" s="354"/>
      <c r="G29" s="354"/>
      <c r="H29" s="354"/>
      <c r="I29" s="354"/>
      <c r="J29" s="355"/>
      <c r="K29" s="8"/>
      <c r="L29" s="8"/>
      <c r="M29" s="8"/>
      <c r="N29" s="8"/>
      <c r="O29" s="8"/>
      <c r="P29" s="8"/>
      <c r="Q29" s="8"/>
      <c r="R29" s="8"/>
      <c r="S29" s="8"/>
      <c r="T29" s="8"/>
      <c r="U29" s="8"/>
      <c r="V29" s="8"/>
    </row>
    <row r="30" spans="1:22" s="46" customFormat="1" ht="13.5" customHeight="1" x14ac:dyDescent="0.3">
      <c r="A30" s="8"/>
      <c r="B30" s="353"/>
      <c r="C30" s="354"/>
      <c r="D30" s="357"/>
      <c r="E30" s="354"/>
      <c r="F30" s="354"/>
      <c r="G30" s="354"/>
      <c r="H30" s="354"/>
      <c r="I30" s="354"/>
      <c r="J30" s="355"/>
      <c r="K30" s="8"/>
      <c r="L30" s="8"/>
      <c r="M30" s="8"/>
      <c r="N30" s="8"/>
      <c r="O30" s="8"/>
      <c r="P30" s="8"/>
      <c r="Q30" s="8"/>
      <c r="R30" s="8"/>
      <c r="S30" s="8"/>
      <c r="T30" s="8"/>
      <c r="U30" s="8"/>
      <c r="V30" s="8"/>
    </row>
    <row r="31" spans="1:22" s="46" customFormat="1" ht="13.5" customHeight="1" x14ac:dyDescent="0.35">
      <c r="A31" s="8"/>
      <c r="B31" s="368"/>
      <c r="C31" s="369" t="s">
        <v>196</v>
      </c>
      <c r="D31" s="370"/>
      <c r="E31" s="371"/>
      <c r="F31" s="371"/>
      <c r="G31" s="371"/>
      <c r="H31" s="371"/>
      <c r="I31" s="371"/>
      <c r="J31" s="372"/>
      <c r="K31" s="8"/>
      <c r="L31" s="8"/>
      <c r="M31" s="8"/>
      <c r="N31" s="8"/>
      <c r="O31" s="8"/>
      <c r="P31" s="8"/>
      <c r="Q31" s="8"/>
      <c r="R31" s="8"/>
      <c r="S31" s="8"/>
      <c r="T31" s="8"/>
      <c r="U31" s="8"/>
      <c r="V31" s="8"/>
    </row>
    <row r="32" spans="1:22" s="46" customFormat="1" ht="13.5" customHeight="1" x14ac:dyDescent="0.3">
      <c r="A32" s="8"/>
      <c r="B32" s="368"/>
      <c r="C32" s="371"/>
      <c r="D32" s="373" t="s">
        <v>62</v>
      </c>
      <c r="E32" s="371" t="s">
        <v>228</v>
      </c>
      <c r="F32" s="371"/>
      <c r="G32" s="371"/>
      <c r="H32" s="371"/>
      <c r="I32" s="371"/>
      <c r="J32" s="372"/>
      <c r="K32" s="8"/>
      <c r="L32" s="8"/>
      <c r="M32" s="8"/>
      <c r="N32" s="8"/>
      <c r="O32" s="8"/>
      <c r="P32" s="8"/>
      <c r="Q32" s="8"/>
      <c r="R32" s="8"/>
      <c r="S32" s="8"/>
      <c r="T32" s="8"/>
      <c r="U32" s="8"/>
      <c r="V32" s="8"/>
    </row>
    <row r="33" spans="1:22" s="46" customFormat="1" ht="13.5" customHeight="1" x14ac:dyDescent="0.3">
      <c r="A33" s="8"/>
      <c r="B33" s="368"/>
      <c r="C33" s="371"/>
      <c r="D33" s="373" t="s">
        <v>72</v>
      </c>
      <c r="E33" s="371" t="s">
        <v>229</v>
      </c>
      <c r="F33" s="371"/>
      <c r="G33" s="371"/>
      <c r="H33" s="371"/>
      <c r="I33" s="371"/>
      <c r="J33" s="372"/>
      <c r="K33" s="8"/>
      <c r="L33" s="8"/>
      <c r="M33" s="8"/>
      <c r="N33" s="8"/>
      <c r="O33" s="8"/>
      <c r="P33" s="8"/>
      <c r="Q33" s="8"/>
      <c r="R33" s="8"/>
      <c r="S33" s="8"/>
      <c r="T33" s="8"/>
      <c r="U33" s="8"/>
      <c r="V33" s="8"/>
    </row>
    <row r="34" spans="1:22" s="46" customFormat="1" ht="13.5" customHeight="1" x14ac:dyDescent="0.3">
      <c r="A34" s="8"/>
      <c r="B34" s="368"/>
      <c r="C34" s="371"/>
      <c r="D34" s="373" t="s">
        <v>73</v>
      </c>
      <c r="E34" s="371" t="s">
        <v>230</v>
      </c>
      <c r="F34" s="371"/>
      <c r="G34" s="371"/>
      <c r="H34" s="371"/>
      <c r="I34" s="371"/>
      <c r="J34" s="372"/>
      <c r="K34" s="8"/>
      <c r="L34" s="8"/>
      <c r="M34" s="8"/>
      <c r="N34" s="8"/>
      <c r="O34" s="8"/>
      <c r="P34" s="8"/>
      <c r="Q34" s="8"/>
      <c r="R34" s="8"/>
      <c r="S34" s="8"/>
      <c r="T34" s="8"/>
      <c r="U34" s="8"/>
      <c r="V34" s="8"/>
    </row>
    <row r="35" spans="1:22" s="46" customFormat="1" ht="13.5" customHeight="1" x14ac:dyDescent="0.3">
      <c r="A35" s="8"/>
      <c r="B35" s="374"/>
      <c r="C35" s="375"/>
      <c r="D35" s="373" t="s">
        <v>74</v>
      </c>
      <c r="E35" s="371" t="s">
        <v>231</v>
      </c>
      <c r="F35" s="371"/>
      <c r="G35" s="371"/>
      <c r="H35" s="371"/>
      <c r="I35" s="371"/>
      <c r="J35" s="372"/>
      <c r="K35" s="8"/>
      <c r="L35" s="8"/>
      <c r="M35" s="8"/>
      <c r="N35" s="8"/>
      <c r="O35" s="8"/>
      <c r="P35" s="8"/>
      <c r="Q35" s="8"/>
      <c r="R35" s="8"/>
      <c r="S35" s="8"/>
      <c r="T35" s="8"/>
      <c r="U35" s="8"/>
      <c r="V35" s="8"/>
    </row>
    <row r="36" spans="1:22" s="46" customFormat="1" ht="13.5" customHeight="1" x14ac:dyDescent="0.3">
      <c r="A36" s="8"/>
      <c r="B36" s="374"/>
      <c r="C36" s="375"/>
      <c r="D36" s="373" t="s">
        <v>66</v>
      </c>
      <c r="E36" s="371" t="s">
        <v>232</v>
      </c>
      <c r="F36" s="371"/>
      <c r="G36" s="371"/>
      <c r="H36" s="371"/>
      <c r="I36" s="371"/>
      <c r="J36" s="372"/>
      <c r="K36" s="8"/>
      <c r="L36" s="8"/>
      <c r="M36" s="8"/>
      <c r="N36" s="8"/>
      <c r="O36" s="8"/>
      <c r="P36" s="8"/>
      <c r="Q36" s="8"/>
      <c r="R36" s="8"/>
      <c r="S36" s="8"/>
      <c r="T36" s="8"/>
      <c r="U36" s="8"/>
      <c r="V36" s="8"/>
    </row>
    <row r="37" spans="1:22" s="45" customFormat="1" ht="13.5" customHeight="1" x14ac:dyDescent="0.3">
      <c r="A37" s="8"/>
      <c r="B37" s="368"/>
      <c r="C37" s="371"/>
      <c r="D37" s="370"/>
      <c r="E37" s="371"/>
      <c r="F37" s="371"/>
      <c r="G37" s="371"/>
      <c r="H37" s="371"/>
      <c r="I37" s="371"/>
      <c r="J37" s="372"/>
      <c r="K37" s="8"/>
      <c r="L37" s="8"/>
      <c r="M37" s="8"/>
      <c r="N37" s="8"/>
      <c r="O37" s="8"/>
      <c r="P37" s="8"/>
      <c r="Q37" s="8"/>
      <c r="R37" s="8"/>
      <c r="S37" s="8"/>
      <c r="T37" s="8"/>
      <c r="U37" s="8"/>
      <c r="V37" s="8"/>
    </row>
    <row r="38" spans="1:22" ht="17.25" customHeight="1" x14ac:dyDescent="0.35">
      <c r="A38" s="6"/>
      <c r="B38" s="382"/>
      <c r="C38" s="369" t="s">
        <v>63</v>
      </c>
      <c r="D38" s="376"/>
      <c r="E38" s="376"/>
      <c r="F38" s="376"/>
      <c r="G38" s="376"/>
      <c r="H38" s="376"/>
      <c r="I38" s="377"/>
      <c r="J38" s="378"/>
      <c r="K38" s="6"/>
      <c r="L38" s="6"/>
      <c r="M38" s="6"/>
      <c r="N38" s="6"/>
      <c r="O38" s="6"/>
      <c r="P38" s="6"/>
      <c r="Q38" s="6"/>
      <c r="R38" s="6"/>
      <c r="S38" s="6"/>
      <c r="T38" s="6"/>
      <c r="U38" s="6"/>
      <c r="V38" s="6"/>
    </row>
    <row r="39" spans="1:22" ht="12.75" customHeight="1" x14ac:dyDescent="0.35">
      <c r="A39" s="6"/>
      <c r="B39" s="379"/>
      <c r="C39" s="371"/>
      <c r="D39" s="373" t="s">
        <v>65</v>
      </c>
      <c r="E39" s="371" t="s">
        <v>233</v>
      </c>
      <c r="F39" s="371"/>
      <c r="G39" s="371"/>
      <c r="H39" s="380"/>
      <c r="I39" s="376"/>
      <c r="J39" s="378"/>
      <c r="K39" s="6"/>
      <c r="L39" s="6"/>
      <c r="M39" s="6"/>
      <c r="N39" s="6"/>
      <c r="O39" s="6"/>
      <c r="P39" s="6"/>
      <c r="Q39" s="6"/>
      <c r="R39" s="6"/>
      <c r="S39" s="6"/>
      <c r="T39" s="6"/>
      <c r="U39" s="6"/>
      <c r="V39" s="6"/>
    </row>
    <row r="40" spans="1:22" s="45" customFormat="1" ht="13.5" customHeight="1" x14ac:dyDescent="0.35">
      <c r="A40" s="6"/>
      <c r="B40" s="379"/>
      <c r="C40" s="371"/>
      <c r="D40" s="373" t="s">
        <v>64</v>
      </c>
      <c r="E40" s="371" t="s">
        <v>234</v>
      </c>
      <c r="F40" s="371"/>
      <c r="G40" s="371"/>
      <c r="H40" s="370"/>
      <c r="I40" s="376"/>
      <c r="J40" s="378"/>
      <c r="K40" s="6"/>
      <c r="L40" s="6"/>
      <c r="M40" s="6"/>
      <c r="N40" s="6"/>
      <c r="O40" s="6"/>
      <c r="P40" s="6"/>
      <c r="Q40" s="6"/>
      <c r="R40" s="6"/>
      <c r="S40" s="6"/>
      <c r="T40" s="6"/>
      <c r="U40" s="6"/>
      <c r="V40" s="6"/>
    </row>
    <row r="41" spans="1:22" ht="12.75" customHeight="1" x14ac:dyDescent="0.3">
      <c r="A41" s="1"/>
      <c r="B41" s="381"/>
      <c r="C41" s="371"/>
      <c r="D41" s="373" t="s">
        <v>195</v>
      </c>
      <c r="E41" s="371" t="s">
        <v>235</v>
      </c>
      <c r="F41" s="371"/>
      <c r="G41" s="371"/>
      <c r="H41" s="371"/>
      <c r="I41" s="376"/>
      <c r="J41" s="378"/>
      <c r="K41" s="1"/>
      <c r="L41" s="1"/>
      <c r="M41" s="1"/>
      <c r="N41" s="1"/>
      <c r="O41" s="1"/>
      <c r="P41" s="1"/>
      <c r="Q41" s="1"/>
      <c r="R41" s="1"/>
      <c r="S41" s="1"/>
      <c r="T41" s="1"/>
      <c r="U41" s="1"/>
      <c r="V41" s="1"/>
    </row>
    <row r="42" spans="1:22" s="45" customFormat="1" ht="16.5" customHeight="1" x14ac:dyDescent="0.3">
      <c r="A42" s="1"/>
      <c r="B42" s="381"/>
      <c r="C42" s="371"/>
      <c r="D42" s="370"/>
      <c r="E42" s="371"/>
      <c r="F42" s="371"/>
      <c r="G42" s="371"/>
      <c r="H42" s="371"/>
      <c r="I42" s="376"/>
      <c r="J42" s="378"/>
      <c r="K42" s="1"/>
      <c r="L42" s="1"/>
      <c r="M42" s="1"/>
      <c r="N42" s="1"/>
      <c r="O42" s="1"/>
      <c r="P42" s="1"/>
      <c r="Q42" s="1"/>
      <c r="R42" s="1"/>
      <c r="S42" s="1"/>
      <c r="T42" s="1"/>
      <c r="U42" s="1"/>
      <c r="V42" s="1"/>
    </row>
    <row r="43" spans="1:22" ht="17.25" customHeight="1" x14ac:dyDescent="0.35">
      <c r="A43" s="6"/>
      <c r="B43" s="382"/>
      <c r="C43" s="369" t="s">
        <v>5</v>
      </c>
      <c r="D43" s="377"/>
      <c r="E43" s="376"/>
      <c r="F43" s="376"/>
      <c r="G43" s="376"/>
      <c r="H43" s="376"/>
      <c r="I43" s="377"/>
      <c r="J43" s="383"/>
      <c r="K43" s="6"/>
      <c r="L43" s="6"/>
      <c r="M43" s="6"/>
      <c r="N43" s="6"/>
      <c r="O43" s="6"/>
      <c r="P43" s="6"/>
      <c r="Q43" s="6"/>
      <c r="R43" s="6"/>
      <c r="S43" s="6"/>
      <c r="T43" s="6"/>
      <c r="U43" s="6"/>
      <c r="V43" s="6"/>
    </row>
    <row r="44" spans="1:22" ht="13.5" customHeight="1" x14ac:dyDescent="0.3">
      <c r="A44" s="8"/>
      <c r="B44" s="368"/>
      <c r="C44" s="371"/>
      <c r="D44" s="373" t="s">
        <v>67</v>
      </c>
      <c r="E44" s="371" t="s">
        <v>209</v>
      </c>
      <c r="F44" s="371"/>
      <c r="G44" s="371"/>
      <c r="H44" s="380"/>
      <c r="I44" s="371"/>
      <c r="J44" s="372"/>
      <c r="K44" s="8"/>
      <c r="L44" s="8"/>
      <c r="M44" s="8"/>
      <c r="N44" s="8"/>
      <c r="O44" s="8"/>
      <c r="P44" s="8"/>
      <c r="Q44" s="8"/>
      <c r="R44" s="8"/>
      <c r="S44" s="8"/>
      <c r="T44" s="8"/>
      <c r="U44" s="8"/>
      <c r="V44" s="8"/>
    </row>
    <row r="45" spans="1:22" s="45" customFormat="1" ht="13.5" customHeight="1" x14ac:dyDescent="0.3">
      <c r="A45" s="8"/>
      <c r="B45" s="368"/>
      <c r="C45" s="371"/>
      <c r="D45" s="373" t="s">
        <v>68</v>
      </c>
      <c r="E45" s="371" t="s">
        <v>210</v>
      </c>
      <c r="F45" s="371"/>
      <c r="G45" s="371"/>
      <c r="H45" s="370"/>
      <c r="I45" s="371"/>
      <c r="J45" s="372"/>
      <c r="K45" s="8"/>
      <c r="L45" s="8"/>
      <c r="M45" s="8"/>
      <c r="N45" s="8"/>
      <c r="O45" s="8"/>
      <c r="P45" s="8"/>
      <c r="Q45" s="8"/>
      <c r="R45" s="8"/>
      <c r="S45" s="8"/>
      <c r="T45" s="8"/>
      <c r="U45" s="8"/>
      <c r="V45" s="8"/>
    </row>
    <row r="46" spans="1:22" s="45" customFormat="1" ht="13.5" customHeight="1" thickBot="1" x14ac:dyDescent="0.35">
      <c r="A46" s="8"/>
      <c r="B46" s="384"/>
      <c r="C46" s="385"/>
      <c r="D46" s="386"/>
      <c r="E46" s="385"/>
      <c r="F46" s="385"/>
      <c r="G46" s="385"/>
      <c r="H46" s="386"/>
      <c r="I46" s="385"/>
      <c r="J46" s="387"/>
      <c r="K46" s="8"/>
      <c r="L46" s="8"/>
      <c r="M46" s="8"/>
      <c r="N46" s="8"/>
      <c r="O46" s="8"/>
      <c r="P46" s="8"/>
      <c r="Q46" s="8"/>
      <c r="R46" s="8"/>
      <c r="S46" s="8"/>
      <c r="T46" s="8"/>
      <c r="U46" s="8"/>
      <c r="V46" s="8"/>
    </row>
    <row r="47" spans="1:22" ht="16.5" customHeight="1" x14ac:dyDescent="0.3">
      <c r="A47" s="1"/>
      <c r="B47" s="1"/>
      <c r="C47" s="1"/>
      <c r="D47" s="1"/>
      <c r="E47" s="1"/>
      <c r="F47" s="1"/>
      <c r="G47" s="1"/>
      <c r="H47" s="1"/>
      <c r="I47" s="1"/>
      <c r="J47" s="1"/>
      <c r="K47" s="1"/>
      <c r="L47" s="1"/>
      <c r="M47" s="1"/>
      <c r="N47" s="1"/>
      <c r="O47" s="1"/>
      <c r="P47" s="1"/>
      <c r="Q47" s="1"/>
      <c r="R47" s="1"/>
      <c r="S47" s="1"/>
      <c r="T47" s="1"/>
      <c r="U47" s="1"/>
      <c r="V47" s="1"/>
    </row>
    <row r="48" spans="1:22" ht="16.5" customHeight="1" x14ac:dyDescent="0.3">
      <c r="A48" s="1"/>
      <c r="B48" s="1"/>
      <c r="C48" s="1"/>
      <c r="D48" s="1"/>
      <c r="E48" s="1"/>
      <c r="F48" s="1"/>
      <c r="G48" s="1"/>
      <c r="H48" s="1"/>
      <c r="I48" s="1"/>
      <c r="J48" s="1"/>
      <c r="K48" s="1"/>
      <c r="L48" s="1"/>
      <c r="M48" s="1"/>
      <c r="N48" s="1"/>
      <c r="O48" s="1"/>
      <c r="P48" s="1"/>
      <c r="Q48" s="1"/>
      <c r="R48" s="1"/>
      <c r="S48" s="1"/>
      <c r="T48" s="1"/>
      <c r="U48" s="1"/>
      <c r="V48" s="1"/>
    </row>
    <row r="49" spans="1:22" ht="16.5" customHeight="1" x14ac:dyDescent="0.3">
      <c r="A49" s="1"/>
      <c r="B49" s="1"/>
      <c r="C49" s="1"/>
      <c r="D49" s="1"/>
      <c r="E49" s="1"/>
      <c r="F49" s="1"/>
      <c r="G49" s="1"/>
      <c r="H49" s="1"/>
      <c r="I49" s="1"/>
      <c r="J49" s="1"/>
      <c r="K49" s="1"/>
      <c r="L49" s="1"/>
      <c r="M49" s="1"/>
      <c r="N49" s="1"/>
      <c r="O49" s="1"/>
      <c r="P49" s="1"/>
      <c r="Q49" s="1"/>
      <c r="R49" s="1"/>
      <c r="S49" s="1"/>
      <c r="T49" s="1"/>
      <c r="U49" s="1"/>
      <c r="V49" s="1"/>
    </row>
    <row r="50" spans="1:22" ht="16.5" customHeight="1" x14ac:dyDescent="0.3">
      <c r="A50" s="1"/>
      <c r="B50" s="1"/>
      <c r="C50" s="1"/>
      <c r="D50" s="1"/>
      <c r="E50" s="1"/>
      <c r="F50" s="1"/>
      <c r="G50" s="1"/>
      <c r="H50" s="1"/>
      <c r="I50" s="1"/>
      <c r="J50" s="1"/>
      <c r="K50" s="1"/>
      <c r="L50" s="1"/>
      <c r="M50" s="1"/>
      <c r="N50" s="1"/>
      <c r="O50" s="1"/>
      <c r="P50" s="1"/>
      <c r="Q50" s="1"/>
      <c r="R50" s="1"/>
      <c r="S50" s="1"/>
      <c r="T50" s="1"/>
      <c r="U50" s="1"/>
      <c r="V50" s="1"/>
    </row>
    <row r="51" spans="1:22" ht="16.5" customHeight="1" x14ac:dyDescent="0.3">
      <c r="A51" s="1"/>
      <c r="B51" s="1"/>
      <c r="C51" s="1"/>
      <c r="D51" s="1"/>
      <c r="E51" s="1"/>
      <c r="F51" s="1"/>
      <c r="G51" s="1"/>
      <c r="H51" s="1"/>
      <c r="I51" s="1"/>
      <c r="J51" s="1"/>
      <c r="K51" s="1"/>
      <c r="L51" s="1"/>
      <c r="M51" s="1"/>
      <c r="N51" s="1"/>
      <c r="O51" s="1"/>
      <c r="P51" s="1"/>
      <c r="Q51" s="1"/>
      <c r="R51" s="1"/>
      <c r="S51" s="1"/>
      <c r="T51" s="1"/>
      <c r="U51" s="1"/>
      <c r="V51" s="1"/>
    </row>
    <row r="52" spans="1:22" ht="16.5" customHeight="1" x14ac:dyDescent="0.3">
      <c r="A52" s="1"/>
      <c r="B52" s="1"/>
      <c r="C52" s="1"/>
      <c r="D52" s="1"/>
      <c r="E52" s="1"/>
      <c r="F52" s="1"/>
      <c r="G52" s="1"/>
      <c r="H52" s="1"/>
      <c r="I52" s="1"/>
      <c r="J52" s="1"/>
      <c r="K52" s="1"/>
      <c r="L52" s="1"/>
      <c r="M52" s="1"/>
      <c r="N52" s="1"/>
      <c r="O52" s="1"/>
      <c r="P52" s="1"/>
      <c r="Q52" s="1"/>
      <c r="R52" s="1"/>
      <c r="S52" s="1"/>
      <c r="T52" s="1"/>
      <c r="U52" s="1"/>
      <c r="V52" s="1"/>
    </row>
    <row r="53" spans="1:22" ht="16.5" customHeight="1" x14ac:dyDescent="0.3">
      <c r="A53" s="1"/>
      <c r="B53" s="1"/>
      <c r="C53" s="1"/>
      <c r="D53" s="1"/>
      <c r="E53" s="1"/>
      <c r="F53" s="1"/>
      <c r="G53" s="1"/>
      <c r="H53" s="1"/>
      <c r="I53" s="1"/>
      <c r="J53" s="1"/>
      <c r="K53" s="1"/>
      <c r="L53" s="1"/>
      <c r="M53" s="1"/>
      <c r="N53" s="1"/>
      <c r="O53" s="1"/>
      <c r="P53" s="1"/>
      <c r="Q53" s="1"/>
      <c r="R53" s="1"/>
      <c r="S53" s="1"/>
      <c r="T53" s="1"/>
      <c r="U53" s="1"/>
      <c r="V53" s="1"/>
    </row>
    <row r="54" spans="1:22" ht="16.5" customHeight="1" x14ac:dyDescent="0.3">
      <c r="A54" s="1"/>
      <c r="B54" s="1"/>
      <c r="C54" s="1"/>
      <c r="D54" s="1"/>
      <c r="E54" s="1"/>
      <c r="F54" s="1"/>
      <c r="G54" s="1"/>
      <c r="H54" s="1"/>
      <c r="I54" s="1"/>
      <c r="J54" s="1"/>
      <c r="K54" s="1"/>
      <c r="L54" s="1"/>
      <c r="M54" s="1"/>
      <c r="N54" s="1"/>
      <c r="O54" s="1"/>
      <c r="P54" s="1"/>
      <c r="Q54" s="1"/>
      <c r="R54" s="1"/>
      <c r="S54" s="1"/>
      <c r="T54" s="1"/>
      <c r="U54" s="1"/>
      <c r="V54" s="1"/>
    </row>
    <row r="55" spans="1:22" ht="16.5" customHeight="1" x14ac:dyDescent="0.3">
      <c r="A55" s="1"/>
      <c r="B55" s="1"/>
      <c r="C55" s="1"/>
      <c r="D55" s="1"/>
      <c r="E55" s="1"/>
      <c r="F55" s="1"/>
      <c r="G55" s="1"/>
      <c r="H55" s="1"/>
      <c r="I55" s="1"/>
      <c r="J55" s="1"/>
      <c r="K55" s="1"/>
      <c r="L55" s="1"/>
      <c r="M55" s="1"/>
      <c r="N55" s="1"/>
      <c r="O55" s="1"/>
      <c r="P55" s="1"/>
      <c r="Q55" s="1"/>
      <c r="R55" s="1"/>
      <c r="S55" s="1"/>
      <c r="T55" s="1"/>
      <c r="U55" s="1"/>
      <c r="V55" s="1"/>
    </row>
    <row r="56" spans="1:22" ht="16.5" customHeight="1" x14ac:dyDescent="0.3">
      <c r="A56" s="1"/>
      <c r="B56" s="1"/>
      <c r="C56" s="1"/>
      <c r="D56" s="1"/>
      <c r="E56" s="1"/>
      <c r="F56" s="1"/>
      <c r="G56" s="1"/>
      <c r="H56" s="1"/>
      <c r="I56" s="1"/>
      <c r="J56" s="1"/>
      <c r="K56" s="1"/>
      <c r="L56" s="1"/>
      <c r="M56" s="1"/>
      <c r="N56" s="1"/>
      <c r="O56" s="1"/>
      <c r="P56" s="1"/>
      <c r="Q56" s="1"/>
      <c r="R56" s="1"/>
      <c r="S56" s="1"/>
      <c r="T56" s="1"/>
      <c r="U56" s="1"/>
      <c r="V56" s="1"/>
    </row>
    <row r="57" spans="1:22" ht="16.5" customHeight="1" x14ac:dyDescent="0.3">
      <c r="A57" s="1"/>
      <c r="B57" s="1"/>
      <c r="C57" s="1"/>
      <c r="D57" s="1"/>
      <c r="E57" s="1"/>
      <c r="F57" s="1"/>
      <c r="G57" s="1"/>
      <c r="H57" s="1"/>
      <c r="I57" s="1"/>
      <c r="J57" s="1"/>
      <c r="K57" s="1"/>
      <c r="L57" s="1"/>
      <c r="M57" s="1"/>
      <c r="N57" s="1"/>
      <c r="O57" s="1"/>
      <c r="P57" s="1"/>
      <c r="Q57" s="1"/>
      <c r="R57" s="1"/>
      <c r="S57" s="1"/>
      <c r="T57" s="1"/>
      <c r="U57" s="1"/>
      <c r="V57" s="1"/>
    </row>
    <row r="58" spans="1:22" ht="16.5" customHeight="1" x14ac:dyDescent="0.3">
      <c r="A58" s="1"/>
      <c r="B58" s="1"/>
      <c r="C58" s="1"/>
      <c r="D58" s="1"/>
      <c r="E58" s="1"/>
      <c r="F58" s="1"/>
      <c r="G58" s="1"/>
      <c r="H58" s="1"/>
      <c r="I58" s="1"/>
      <c r="J58" s="1"/>
      <c r="K58" s="1"/>
      <c r="L58" s="1"/>
      <c r="M58" s="1"/>
      <c r="N58" s="1"/>
      <c r="O58" s="1"/>
      <c r="P58" s="1"/>
      <c r="Q58" s="1"/>
      <c r="R58" s="1"/>
      <c r="S58" s="1"/>
      <c r="T58" s="1"/>
      <c r="U58" s="1"/>
      <c r="V58" s="1"/>
    </row>
    <row r="59" spans="1:22" ht="16.5" customHeight="1" x14ac:dyDescent="0.3">
      <c r="A59" s="1"/>
      <c r="B59" s="1"/>
      <c r="C59" s="1"/>
      <c r="D59" s="1"/>
      <c r="E59" s="1"/>
      <c r="F59" s="1"/>
      <c r="G59" s="1"/>
      <c r="H59" s="1"/>
      <c r="I59" s="1"/>
      <c r="J59" s="1"/>
      <c r="K59" s="1"/>
      <c r="L59" s="1"/>
      <c r="M59" s="1"/>
      <c r="N59" s="1"/>
      <c r="O59" s="1"/>
      <c r="P59" s="1"/>
      <c r="Q59" s="1"/>
      <c r="R59" s="1"/>
      <c r="S59" s="1"/>
      <c r="T59" s="1"/>
      <c r="U59" s="1"/>
      <c r="V59" s="1"/>
    </row>
    <row r="60" spans="1:22" ht="16.5" customHeight="1" x14ac:dyDescent="0.3">
      <c r="A60" s="1"/>
      <c r="B60" s="1"/>
      <c r="C60" s="1"/>
      <c r="D60" s="1"/>
      <c r="E60" s="1"/>
      <c r="F60" s="1"/>
      <c r="G60" s="1"/>
      <c r="H60" s="1"/>
      <c r="I60" s="1"/>
      <c r="J60" s="1"/>
      <c r="K60" s="1"/>
      <c r="L60" s="1"/>
      <c r="M60" s="1"/>
      <c r="N60" s="1"/>
      <c r="O60" s="1"/>
      <c r="P60" s="1"/>
      <c r="Q60" s="1"/>
      <c r="R60" s="1"/>
      <c r="S60" s="1"/>
      <c r="T60" s="1"/>
      <c r="U60" s="1"/>
      <c r="V60" s="1"/>
    </row>
    <row r="61" spans="1:22" ht="16.5" customHeight="1" x14ac:dyDescent="0.3">
      <c r="A61" s="1"/>
      <c r="B61" s="1"/>
      <c r="C61" s="1"/>
      <c r="D61" s="1"/>
      <c r="E61" s="1"/>
      <c r="F61" s="1"/>
      <c r="G61" s="1"/>
      <c r="H61" s="1"/>
      <c r="I61" s="1"/>
      <c r="J61" s="1"/>
      <c r="K61" s="1"/>
      <c r="L61" s="1"/>
      <c r="M61" s="1"/>
      <c r="N61" s="1"/>
      <c r="O61" s="1"/>
      <c r="P61" s="1"/>
      <c r="Q61" s="1"/>
      <c r="R61" s="1"/>
      <c r="S61" s="1"/>
      <c r="T61" s="1"/>
      <c r="U61" s="1"/>
      <c r="V61" s="1"/>
    </row>
    <row r="62" spans="1:22" ht="16.5" customHeight="1" x14ac:dyDescent="0.3">
      <c r="A62" s="1"/>
      <c r="B62" s="1"/>
      <c r="C62" s="1"/>
      <c r="D62" s="1"/>
      <c r="E62" s="1"/>
      <c r="F62" s="1"/>
      <c r="G62" s="1"/>
      <c r="H62" s="1"/>
      <c r="I62" s="1"/>
      <c r="J62" s="1"/>
      <c r="K62" s="1"/>
      <c r="L62" s="1"/>
      <c r="M62" s="1"/>
      <c r="N62" s="1"/>
      <c r="O62" s="1"/>
      <c r="P62" s="1"/>
      <c r="Q62" s="1"/>
      <c r="R62" s="1"/>
      <c r="S62" s="1"/>
      <c r="T62" s="1"/>
      <c r="U62" s="1"/>
      <c r="V62" s="1"/>
    </row>
    <row r="63" spans="1:22" ht="16.5" customHeight="1" x14ac:dyDescent="0.3">
      <c r="A63" s="1"/>
      <c r="B63" s="1"/>
      <c r="C63" s="1"/>
      <c r="D63" s="1"/>
      <c r="E63" s="1"/>
      <c r="F63" s="1"/>
      <c r="G63" s="1"/>
      <c r="H63" s="1"/>
      <c r="I63" s="1"/>
      <c r="J63" s="1"/>
      <c r="K63" s="1"/>
      <c r="L63" s="1"/>
      <c r="M63" s="1"/>
      <c r="N63" s="1"/>
      <c r="O63" s="1"/>
      <c r="P63" s="1"/>
      <c r="Q63" s="1"/>
      <c r="R63" s="1"/>
      <c r="S63" s="1"/>
      <c r="T63" s="1"/>
      <c r="U63" s="1"/>
      <c r="V63" s="1"/>
    </row>
    <row r="64" spans="1:22" ht="16.5" customHeight="1" x14ac:dyDescent="0.3">
      <c r="A64" s="1"/>
      <c r="B64" s="1"/>
      <c r="C64" s="1"/>
      <c r="D64" s="1"/>
      <c r="E64" s="1"/>
      <c r="F64" s="1"/>
      <c r="G64" s="1"/>
      <c r="H64" s="1"/>
      <c r="I64" s="1"/>
      <c r="J64" s="1"/>
      <c r="K64" s="1"/>
      <c r="L64" s="1"/>
      <c r="M64" s="1"/>
      <c r="N64" s="1"/>
      <c r="O64" s="1"/>
      <c r="P64" s="1"/>
      <c r="Q64" s="1"/>
      <c r="R64" s="1"/>
      <c r="S64" s="1"/>
      <c r="T64" s="1"/>
      <c r="U64" s="1"/>
      <c r="V64" s="1"/>
    </row>
    <row r="65" spans="1:22" ht="16.5" customHeight="1" x14ac:dyDescent="0.3">
      <c r="A65" s="1"/>
      <c r="B65" s="1"/>
      <c r="C65" s="1"/>
      <c r="D65" s="1"/>
      <c r="E65" s="1"/>
      <c r="F65" s="1"/>
      <c r="G65" s="1"/>
      <c r="H65" s="1"/>
      <c r="I65" s="1"/>
      <c r="J65" s="1"/>
      <c r="K65" s="1"/>
      <c r="L65" s="1"/>
      <c r="M65" s="1"/>
      <c r="N65" s="1"/>
      <c r="O65" s="1"/>
      <c r="P65" s="1"/>
      <c r="Q65" s="1"/>
      <c r="R65" s="1"/>
      <c r="S65" s="1"/>
      <c r="T65" s="1"/>
      <c r="U65" s="1"/>
      <c r="V65" s="1"/>
    </row>
    <row r="66" spans="1:22" ht="16.5" customHeight="1" x14ac:dyDescent="0.3">
      <c r="A66" s="1"/>
      <c r="B66" s="1"/>
      <c r="C66" s="1"/>
      <c r="D66" s="1"/>
      <c r="E66" s="1"/>
      <c r="F66" s="1"/>
      <c r="G66" s="1"/>
      <c r="H66" s="1"/>
      <c r="I66" s="1"/>
      <c r="J66" s="1"/>
      <c r="K66" s="1"/>
      <c r="L66" s="1"/>
      <c r="M66" s="1"/>
      <c r="N66" s="1"/>
      <c r="O66" s="1"/>
      <c r="P66" s="1"/>
      <c r="Q66" s="1"/>
      <c r="R66" s="1"/>
      <c r="S66" s="1"/>
      <c r="T66" s="1"/>
      <c r="U66" s="1"/>
      <c r="V66" s="1"/>
    </row>
    <row r="67" spans="1:22" ht="16.5" customHeight="1" x14ac:dyDescent="0.3">
      <c r="A67" s="1"/>
      <c r="B67" s="1"/>
      <c r="C67" s="1"/>
      <c r="D67" s="1"/>
      <c r="E67" s="1"/>
      <c r="F67" s="1"/>
      <c r="G67" s="1"/>
      <c r="H67" s="1"/>
      <c r="I67" s="1"/>
      <c r="J67" s="1"/>
      <c r="K67" s="1"/>
      <c r="L67" s="1"/>
      <c r="M67" s="1"/>
      <c r="N67" s="1"/>
      <c r="O67" s="1"/>
      <c r="P67" s="1"/>
      <c r="Q67" s="1"/>
      <c r="R67" s="1"/>
      <c r="S67" s="1"/>
      <c r="T67" s="1"/>
      <c r="U67" s="1"/>
      <c r="V67" s="1"/>
    </row>
    <row r="68" spans="1:22" ht="16.5" customHeight="1" x14ac:dyDescent="0.3">
      <c r="A68" s="1"/>
      <c r="B68" s="1"/>
      <c r="C68" s="1"/>
      <c r="D68" s="1"/>
      <c r="E68" s="1"/>
      <c r="F68" s="1"/>
      <c r="G68" s="1"/>
      <c r="H68" s="1"/>
      <c r="I68" s="1"/>
      <c r="J68" s="1"/>
      <c r="K68" s="1"/>
      <c r="L68" s="1"/>
      <c r="M68" s="1"/>
      <c r="N68" s="1"/>
      <c r="O68" s="1"/>
      <c r="P68" s="1"/>
      <c r="Q68" s="1"/>
      <c r="R68" s="1"/>
      <c r="S68" s="1"/>
      <c r="T68" s="1"/>
      <c r="U68" s="1"/>
      <c r="V68" s="1"/>
    </row>
    <row r="69" spans="1:22" ht="16.5" customHeight="1" x14ac:dyDescent="0.3">
      <c r="A69" s="1"/>
      <c r="B69" s="1"/>
      <c r="C69" s="1"/>
      <c r="D69" s="1"/>
      <c r="E69" s="1"/>
      <c r="F69" s="1"/>
      <c r="G69" s="1"/>
      <c r="H69" s="1"/>
      <c r="I69" s="1"/>
      <c r="J69" s="1"/>
      <c r="K69" s="1"/>
      <c r="L69" s="1"/>
      <c r="M69" s="1"/>
      <c r="N69" s="1"/>
      <c r="O69" s="1"/>
      <c r="P69" s="1"/>
      <c r="Q69" s="1"/>
      <c r="R69" s="1"/>
      <c r="S69" s="1"/>
      <c r="T69" s="1"/>
      <c r="U69" s="1"/>
      <c r="V69" s="1"/>
    </row>
    <row r="70" spans="1:22" ht="16.5" customHeight="1" x14ac:dyDescent="0.3">
      <c r="A70" s="1"/>
      <c r="B70" s="1"/>
      <c r="C70" s="1"/>
      <c r="D70" s="1"/>
      <c r="E70" s="1"/>
      <c r="F70" s="1"/>
      <c r="G70" s="1"/>
      <c r="H70" s="1"/>
      <c r="I70" s="1"/>
      <c r="J70" s="1"/>
      <c r="K70" s="1"/>
      <c r="L70" s="1"/>
      <c r="M70" s="1"/>
      <c r="N70" s="1"/>
      <c r="O70" s="1"/>
      <c r="P70" s="1"/>
      <c r="Q70" s="1"/>
      <c r="R70" s="1"/>
      <c r="S70" s="1"/>
      <c r="T70" s="1"/>
      <c r="U70" s="1"/>
      <c r="V70" s="1"/>
    </row>
    <row r="71" spans="1:22" ht="16.5" customHeight="1" x14ac:dyDescent="0.3">
      <c r="A71" s="1"/>
      <c r="B71" s="1"/>
      <c r="C71" s="1"/>
      <c r="D71" s="1"/>
      <c r="E71" s="1"/>
      <c r="F71" s="1"/>
      <c r="G71" s="1"/>
      <c r="H71" s="1"/>
      <c r="I71" s="1"/>
      <c r="J71" s="1"/>
      <c r="K71" s="1"/>
      <c r="L71" s="1"/>
      <c r="M71" s="1"/>
      <c r="N71" s="1"/>
      <c r="O71" s="1"/>
      <c r="P71" s="1"/>
      <c r="Q71" s="1"/>
      <c r="R71" s="1"/>
      <c r="S71" s="1"/>
      <c r="T71" s="1"/>
      <c r="U71" s="1"/>
      <c r="V71" s="1"/>
    </row>
    <row r="72" spans="1:22" ht="16.5" customHeight="1" x14ac:dyDescent="0.3">
      <c r="A72" s="1"/>
      <c r="B72" s="1"/>
      <c r="C72" s="1"/>
      <c r="D72" s="1"/>
      <c r="E72" s="1"/>
      <c r="F72" s="1"/>
      <c r="G72" s="1"/>
      <c r="H72" s="1"/>
      <c r="I72" s="1"/>
      <c r="J72" s="1"/>
      <c r="K72" s="1"/>
      <c r="L72" s="1"/>
      <c r="M72" s="1"/>
      <c r="N72" s="1"/>
      <c r="O72" s="1"/>
      <c r="P72" s="1"/>
      <c r="Q72" s="1"/>
      <c r="R72" s="1"/>
      <c r="S72" s="1"/>
      <c r="T72" s="1"/>
      <c r="U72" s="1"/>
      <c r="V72" s="1"/>
    </row>
    <row r="73" spans="1:22" ht="16.5" customHeight="1" x14ac:dyDescent="0.3">
      <c r="A73" s="1"/>
      <c r="B73" s="1"/>
      <c r="C73" s="1"/>
      <c r="D73" s="1"/>
      <c r="E73" s="1"/>
      <c r="F73" s="1"/>
      <c r="G73" s="1"/>
      <c r="H73" s="1"/>
      <c r="I73" s="1"/>
      <c r="J73" s="1"/>
      <c r="K73" s="1"/>
      <c r="L73" s="1"/>
      <c r="M73" s="1"/>
      <c r="N73" s="1"/>
      <c r="O73" s="1"/>
      <c r="P73" s="1"/>
      <c r="Q73" s="1"/>
      <c r="R73" s="1"/>
      <c r="S73" s="1"/>
      <c r="T73" s="1"/>
      <c r="U73" s="1"/>
      <c r="V73" s="1"/>
    </row>
    <row r="74" spans="1:22" ht="16.5" customHeight="1" x14ac:dyDescent="0.3">
      <c r="A74" s="1"/>
      <c r="B74" s="1"/>
      <c r="C74" s="1"/>
      <c r="D74" s="1"/>
      <c r="E74" s="1"/>
      <c r="F74" s="1"/>
      <c r="G74" s="1"/>
      <c r="H74" s="1"/>
      <c r="I74" s="1"/>
      <c r="J74" s="1"/>
      <c r="K74" s="1"/>
      <c r="L74" s="1"/>
      <c r="M74" s="1"/>
      <c r="N74" s="1"/>
      <c r="O74" s="1"/>
      <c r="P74" s="1"/>
      <c r="Q74" s="1"/>
      <c r="R74" s="1"/>
      <c r="S74" s="1"/>
      <c r="T74" s="1"/>
      <c r="U74" s="1"/>
      <c r="V74" s="1"/>
    </row>
    <row r="75" spans="1:22" ht="16.5" customHeight="1" x14ac:dyDescent="0.3">
      <c r="A75" s="1"/>
      <c r="B75" s="1"/>
      <c r="C75" s="1"/>
      <c r="D75" s="1"/>
      <c r="E75" s="1"/>
      <c r="F75" s="1"/>
      <c r="G75" s="1"/>
      <c r="H75" s="1"/>
      <c r="I75" s="1"/>
      <c r="J75" s="1"/>
      <c r="K75" s="1"/>
      <c r="L75" s="1"/>
      <c r="M75" s="1"/>
      <c r="N75" s="1"/>
      <c r="O75" s="1"/>
      <c r="P75" s="1"/>
      <c r="Q75" s="1"/>
      <c r="R75" s="1"/>
      <c r="S75" s="1"/>
      <c r="T75" s="1"/>
      <c r="U75" s="1"/>
      <c r="V75" s="1"/>
    </row>
    <row r="76" spans="1:22" ht="16.5" customHeight="1" x14ac:dyDescent="0.3">
      <c r="A76" s="1"/>
      <c r="B76" s="1"/>
      <c r="C76" s="1"/>
      <c r="D76" s="1"/>
      <c r="E76" s="1"/>
      <c r="F76" s="1"/>
      <c r="G76" s="1"/>
      <c r="H76" s="1"/>
      <c r="I76" s="1"/>
      <c r="J76" s="1"/>
      <c r="K76" s="1"/>
      <c r="L76" s="1"/>
      <c r="M76" s="1"/>
      <c r="N76" s="1"/>
      <c r="O76" s="1"/>
      <c r="P76" s="1"/>
      <c r="Q76" s="1"/>
      <c r="R76" s="1"/>
      <c r="S76" s="1"/>
      <c r="T76" s="1"/>
      <c r="U76" s="1"/>
      <c r="V76" s="1"/>
    </row>
    <row r="77" spans="1:22" ht="16.5" customHeight="1" x14ac:dyDescent="0.3">
      <c r="A77" s="1"/>
      <c r="B77" s="1"/>
      <c r="C77" s="1"/>
      <c r="D77" s="1"/>
      <c r="E77" s="1"/>
      <c r="F77" s="1"/>
      <c r="G77" s="1"/>
      <c r="H77" s="1"/>
      <c r="I77" s="1"/>
      <c r="J77" s="1"/>
      <c r="K77" s="1"/>
      <c r="L77" s="1"/>
      <c r="M77" s="1"/>
      <c r="N77" s="1"/>
      <c r="O77" s="1"/>
      <c r="P77" s="1"/>
      <c r="Q77" s="1"/>
      <c r="R77" s="1"/>
      <c r="S77" s="1"/>
      <c r="T77" s="1"/>
      <c r="U77" s="1"/>
      <c r="V77" s="1"/>
    </row>
    <row r="78" spans="1:22" ht="16.5" customHeight="1" x14ac:dyDescent="0.3">
      <c r="A78" s="1"/>
      <c r="B78" s="1"/>
      <c r="C78" s="1"/>
      <c r="D78" s="1"/>
      <c r="E78" s="1"/>
      <c r="F78" s="1"/>
      <c r="G78" s="1"/>
      <c r="H78" s="1"/>
      <c r="I78" s="1"/>
      <c r="J78" s="1"/>
      <c r="K78" s="1"/>
      <c r="L78" s="1"/>
      <c r="M78" s="1"/>
      <c r="N78" s="1"/>
      <c r="O78" s="1"/>
      <c r="P78" s="1"/>
      <c r="Q78" s="1"/>
      <c r="R78" s="1"/>
      <c r="S78" s="1"/>
      <c r="T78" s="1"/>
      <c r="U78" s="1"/>
      <c r="V78" s="1"/>
    </row>
    <row r="79" spans="1:22" ht="16.5" customHeight="1" x14ac:dyDescent="0.3">
      <c r="A79" s="1"/>
      <c r="B79" s="1"/>
      <c r="C79" s="1"/>
      <c r="D79" s="1"/>
      <c r="E79" s="1"/>
      <c r="F79" s="1"/>
      <c r="G79" s="1"/>
      <c r="H79" s="1"/>
      <c r="I79" s="1"/>
      <c r="J79" s="1"/>
      <c r="K79" s="1"/>
      <c r="L79" s="1"/>
      <c r="M79" s="1"/>
      <c r="N79" s="1"/>
      <c r="O79" s="1"/>
      <c r="P79" s="1"/>
      <c r="Q79" s="1"/>
      <c r="R79" s="1"/>
      <c r="S79" s="1"/>
      <c r="T79" s="1"/>
      <c r="U79" s="1"/>
      <c r="V79" s="1"/>
    </row>
    <row r="80" spans="1:22" ht="16.5" customHeight="1" x14ac:dyDescent="0.3">
      <c r="A80" s="1"/>
      <c r="B80" s="1"/>
      <c r="C80" s="1"/>
      <c r="D80" s="1"/>
      <c r="E80" s="1"/>
      <c r="F80" s="1"/>
      <c r="G80" s="1"/>
      <c r="H80" s="1"/>
      <c r="I80" s="1"/>
      <c r="J80" s="1"/>
      <c r="K80" s="1"/>
      <c r="L80" s="1"/>
      <c r="M80" s="1"/>
      <c r="N80" s="1"/>
      <c r="O80" s="1"/>
      <c r="P80" s="1"/>
      <c r="Q80" s="1"/>
      <c r="R80" s="1"/>
      <c r="S80" s="1"/>
      <c r="T80" s="1"/>
      <c r="U80" s="1"/>
      <c r="V80" s="1"/>
    </row>
    <row r="81" spans="1:22" ht="16.5" customHeight="1" x14ac:dyDescent="0.3">
      <c r="A81" s="1"/>
      <c r="B81" s="1"/>
      <c r="C81" s="1"/>
      <c r="D81" s="1"/>
      <c r="E81" s="1"/>
      <c r="F81" s="1"/>
      <c r="G81" s="1"/>
      <c r="H81" s="1"/>
      <c r="I81" s="1"/>
      <c r="J81" s="1"/>
      <c r="K81" s="1"/>
      <c r="L81" s="1"/>
      <c r="M81" s="1"/>
      <c r="N81" s="1"/>
      <c r="O81" s="1"/>
      <c r="P81" s="1"/>
      <c r="Q81" s="1"/>
      <c r="R81" s="1"/>
      <c r="S81" s="1"/>
      <c r="T81" s="1"/>
      <c r="U81" s="1"/>
      <c r="V81" s="1"/>
    </row>
    <row r="82" spans="1:22" ht="16.5" customHeight="1" x14ac:dyDescent="0.3">
      <c r="A82" s="1"/>
      <c r="B82" s="1"/>
      <c r="C82" s="1"/>
      <c r="D82" s="1"/>
      <c r="E82" s="1"/>
      <c r="F82" s="1"/>
      <c r="G82" s="1"/>
      <c r="H82" s="1"/>
      <c r="I82" s="1"/>
      <c r="J82" s="1"/>
      <c r="K82" s="1"/>
      <c r="L82" s="1"/>
      <c r="M82" s="1"/>
      <c r="N82" s="1"/>
      <c r="O82" s="1"/>
      <c r="P82" s="1"/>
      <c r="Q82" s="1"/>
      <c r="R82" s="1"/>
      <c r="S82" s="1"/>
      <c r="T82" s="1"/>
      <c r="U82" s="1"/>
      <c r="V82" s="1"/>
    </row>
    <row r="83" spans="1:22" ht="16.5" customHeight="1" x14ac:dyDescent="0.3">
      <c r="A83" s="1"/>
      <c r="B83" s="1"/>
      <c r="C83" s="1"/>
      <c r="D83" s="1"/>
      <c r="E83" s="1"/>
      <c r="F83" s="1"/>
      <c r="G83" s="1"/>
      <c r="H83" s="1"/>
      <c r="I83" s="1"/>
      <c r="J83" s="1"/>
      <c r="K83" s="1"/>
      <c r="L83" s="1"/>
      <c r="M83" s="1"/>
      <c r="N83" s="1"/>
      <c r="O83" s="1"/>
      <c r="P83" s="1"/>
      <c r="Q83" s="1"/>
      <c r="R83" s="1"/>
      <c r="S83" s="1"/>
      <c r="T83" s="1"/>
      <c r="U83" s="1"/>
      <c r="V83" s="1"/>
    </row>
    <row r="84" spans="1:22" ht="16.5" customHeight="1" x14ac:dyDescent="0.3">
      <c r="A84" s="1"/>
      <c r="B84" s="1"/>
      <c r="C84" s="1"/>
      <c r="D84" s="1"/>
      <c r="E84" s="1"/>
      <c r="F84" s="1"/>
      <c r="G84" s="1"/>
      <c r="H84" s="1"/>
      <c r="I84" s="1"/>
      <c r="J84" s="1"/>
      <c r="K84" s="1"/>
      <c r="L84" s="1"/>
      <c r="M84" s="1"/>
      <c r="N84" s="1"/>
      <c r="O84" s="1"/>
      <c r="P84" s="1"/>
      <c r="Q84" s="1"/>
      <c r="R84" s="1"/>
      <c r="S84" s="1"/>
      <c r="T84" s="1"/>
      <c r="U84" s="1"/>
      <c r="V84" s="1"/>
    </row>
    <row r="85" spans="1:22" ht="16.5" customHeight="1" x14ac:dyDescent="0.3">
      <c r="A85" s="1"/>
      <c r="B85" s="1"/>
      <c r="C85" s="1"/>
      <c r="D85" s="1"/>
      <c r="E85" s="1"/>
      <c r="F85" s="1"/>
      <c r="G85" s="1"/>
      <c r="H85" s="1"/>
      <c r="I85" s="1"/>
      <c r="J85" s="1"/>
      <c r="K85" s="1"/>
      <c r="L85" s="1"/>
      <c r="M85" s="1"/>
      <c r="N85" s="1"/>
      <c r="O85" s="1"/>
      <c r="P85" s="1"/>
      <c r="Q85" s="1"/>
      <c r="R85" s="1"/>
      <c r="S85" s="1"/>
      <c r="T85" s="1"/>
      <c r="U85" s="1"/>
      <c r="V85" s="1"/>
    </row>
    <row r="86" spans="1:22" ht="16.5" customHeight="1" x14ac:dyDescent="0.3">
      <c r="A86" s="1"/>
      <c r="B86" s="1"/>
      <c r="C86" s="1"/>
      <c r="D86" s="1"/>
      <c r="E86" s="1"/>
      <c r="F86" s="1"/>
      <c r="G86" s="1"/>
      <c r="H86" s="1"/>
      <c r="I86" s="1"/>
      <c r="J86" s="1"/>
      <c r="K86" s="1"/>
      <c r="L86" s="1"/>
      <c r="M86" s="1"/>
      <c r="N86" s="1"/>
      <c r="O86" s="1"/>
      <c r="P86" s="1"/>
      <c r="Q86" s="1"/>
      <c r="R86" s="1"/>
      <c r="S86" s="1"/>
      <c r="T86" s="1"/>
      <c r="U86" s="1"/>
      <c r="V86" s="1"/>
    </row>
    <row r="87" spans="1:22" ht="16.5" customHeight="1" x14ac:dyDescent="0.3">
      <c r="A87" s="1"/>
      <c r="B87" s="1"/>
      <c r="C87" s="1"/>
      <c r="D87" s="1"/>
      <c r="E87" s="1"/>
      <c r="F87" s="1"/>
      <c r="G87" s="1"/>
      <c r="H87" s="1"/>
      <c r="I87" s="1"/>
      <c r="J87" s="1"/>
      <c r="K87" s="1"/>
      <c r="L87" s="1"/>
      <c r="M87" s="1"/>
      <c r="N87" s="1"/>
      <c r="O87" s="1"/>
      <c r="P87" s="1"/>
      <c r="Q87" s="1"/>
      <c r="R87" s="1"/>
      <c r="S87" s="1"/>
      <c r="T87" s="1"/>
      <c r="U87" s="1"/>
      <c r="V87" s="1"/>
    </row>
    <row r="88" spans="1:22" ht="16.5" customHeight="1" x14ac:dyDescent="0.3">
      <c r="A88" s="1"/>
      <c r="B88" s="1"/>
      <c r="C88" s="1"/>
      <c r="D88" s="1"/>
      <c r="E88" s="1"/>
      <c r="F88" s="1"/>
      <c r="G88" s="1"/>
      <c r="H88" s="1"/>
      <c r="I88" s="1"/>
      <c r="J88" s="1"/>
      <c r="K88" s="1"/>
      <c r="L88" s="1"/>
      <c r="M88" s="1"/>
      <c r="N88" s="1"/>
      <c r="O88" s="1"/>
      <c r="P88" s="1"/>
      <c r="Q88" s="1"/>
      <c r="R88" s="1"/>
      <c r="S88" s="1"/>
      <c r="T88" s="1"/>
      <c r="U88" s="1"/>
      <c r="V88" s="1"/>
    </row>
    <row r="89" spans="1:22" ht="16.5" customHeight="1" x14ac:dyDescent="0.3">
      <c r="A89" s="1"/>
      <c r="B89" s="1"/>
      <c r="C89" s="1"/>
      <c r="D89" s="1"/>
      <c r="E89" s="1"/>
      <c r="F89" s="1"/>
      <c r="G89" s="1"/>
      <c r="H89" s="1"/>
      <c r="I89" s="1"/>
      <c r="J89" s="1"/>
      <c r="K89" s="1"/>
      <c r="L89" s="1"/>
      <c r="M89" s="1"/>
      <c r="N89" s="1"/>
      <c r="O89" s="1"/>
      <c r="P89" s="1"/>
      <c r="Q89" s="1"/>
      <c r="R89" s="1"/>
      <c r="S89" s="1"/>
      <c r="T89" s="1"/>
      <c r="U89" s="1"/>
      <c r="V89" s="1"/>
    </row>
    <row r="90" spans="1:22" ht="16.5" customHeight="1" x14ac:dyDescent="0.3">
      <c r="A90" s="1"/>
      <c r="B90" s="1"/>
      <c r="C90" s="1"/>
      <c r="D90" s="1"/>
      <c r="E90" s="1"/>
      <c r="F90" s="1"/>
      <c r="G90" s="1"/>
      <c r="H90" s="1"/>
      <c r="I90" s="1"/>
      <c r="J90" s="1"/>
      <c r="K90" s="1"/>
      <c r="L90" s="1"/>
      <c r="M90" s="1"/>
      <c r="N90" s="1"/>
      <c r="O90" s="1"/>
      <c r="P90" s="1"/>
      <c r="Q90" s="1"/>
      <c r="R90" s="1"/>
      <c r="S90" s="1"/>
      <c r="T90" s="1"/>
      <c r="U90" s="1"/>
      <c r="V90" s="1"/>
    </row>
    <row r="91" spans="1:22" ht="16.5" customHeight="1" x14ac:dyDescent="0.3">
      <c r="A91" s="1"/>
      <c r="B91" s="1"/>
      <c r="C91" s="1"/>
      <c r="D91" s="1"/>
      <c r="E91" s="1"/>
      <c r="F91" s="1"/>
      <c r="G91" s="1"/>
      <c r="H91" s="1"/>
      <c r="I91" s="1"/>
      <c r="J91" s="1"/>
      <c r="K91" s="1"/>
      <c r="L91" s="1"/>
      <c r="M91" s="1"/>
      <c r="N91" s="1"/>
      <c r="O91" s="1"/>
      <c r="P91" s="1"/>
      <c r="Q91" s="1"/>
      <c r="R91" s="1"/>
      <c r="S91" s="1"/>
      <c r="T91" s="1"/>
      <c r="U91" s="1"/>
      <c r="V91" s="1"/>
    </row>
    <row r="92" spans="1:22" ht="16.5" customHeight="1" x14ac:dyDescent="0.3">
      <c r="A92" s="1"/>
      <c r="B92" s="1"/>
      <c r="C92" s="1"/>
      <c r="D92" s="1"/>
      <c r="E92" s="1"/>
      <c r="F92" s="1"/>
      <c r="G92" s="1"/>
      <c r="H92" s="1"/>
      <c r="I92" s="1"/>
      <c r="J92" s="1"/>
      <c r="K92" s="1"/>
      <c r="L92" s="1"/>
      <c r="M92" s="1"/>
      <c r="N92" s="1"/>
      <c r="O92" s="1"/>
      <c r="P92" s="1"/>
      <c r="Q92" s="1"/>
      <c r="R92" s="1"/>
      <c r="S92" s="1"/>
      <c r="T92" s="1"/>
      <c r="U92" s="1"/>
      <c r="V92" s="1"/>
    </row>
    <row r="93" spans="1:22" ht="16.5" customHeight="1" x14ac:dyDescent="0.3">
      <c r="A93" s="1"/>
      <c r="B93" s="1"/>
      <c r="C93" s="1"/>
      <c r="D93" s="1"/>
      <c r="E93" s="1"/>
      <c r="F93" s="1"/>
      <c r="G93" s="1"/>
      <c r="H93" s="1"/>
      <c r="I93" s="1"/>
      <c r="J93" s="1"/>
      <c r="K93" s="1"/>
      <c r="L93" s="1"/>
      <c r="M93" s="1"/>
      <c r="N93" s="1"/>
      <c r="O93" s="1"/>
      <c r="P93" s="1"/>
      <c r="Q93" s="1"/>
      <c r="R93" s="1"/>
      <c r="S93" s="1"/>
      <c r="T93" s="1"/>
      <c r="U93" s="1"/>
      <c r="V93" s="1"/>
    </row>
    <row r="94" spans="1:22" ht="16.5" customHeight="1" x14ac:dyDescent="0.3">
      <c r="A94" s="1"/>
      <c r="B94" s="1"/>
      <c r="C94" s="1"/>
      <c r="D94" s="1"/>
      <c r="E94" s="1"/>
      <c r="F94" s="1"/>
      <c r="G94" s="1"/>
      <c r="H94" s="1"/>
      <c r="I94" s="1"/>
      <c r="J94" s="1"/>
      <c r="K94" s="1"/>
      <c r="L94" s="1"/>
      <c r="M94" s="1"/>
      <c r="N94" s="1"/>
      <c r="O94" s="1"/>
      <c r="P94" s="1"/>
      <c r="Q94" s="1"/>
      <c r="R94" s="1"/>
      <c r="S94" s="1"/>
      <c r="T94" s="1"/>
      <c r="U94" s="1"/>
      <c r="V94" s="1"/>
    </row>
    <row r="95" spans="1:22" ht="16.5" customHeight="1" x14ac:dyDescent="0.3">
      <c r="A95" s="1"/>
      <c r="B95" s="1"/>
      <c r="C95" s="1"/>
      <c r="D95" s="1"/>
      <c r="E95" s="1"/>
      <c r="F95" s="1"/>
      <c r="G95" s="1"/>
      <c r="H95" s="1"/>
      <c r="I95" s="1"/>
      <c r="J95" s="1"/>
      <c r="K95" s="1"/>
      <c r="L95" s="1"/>
      <c r="M95" s="1"/>
      <c r="N95" s="1"/>
      <c r="O95" s="1"/>
      <c r="P95" s="1"/>
      <c r="Q95" s="1"/>
      <c r="R95" s="1"/>
      <c r="S95" s="1"/>
      <c r="T95" s="1"/>
      <c r="U95" s="1"/>
      <c r="V95" s="1"/>
    </row>
    <row r="96" spans="1:22" ht="16.5" customHeight="1" x14ac:dyDescent="0.3">
      <c r="A96" s="1"/>
      <c r="B96" s="1"/>
      <c r="C96" s="1"/>
      <c r="D96" s="1"/>
      <c r="E96" s="1"/>
      <c r="F96" s="1"/>
      <c r="G96" s="1"/>
      <c r="H96" s="1"/>
      <c r="I96" s="1"/>
      <c r="J96" s="1"/>
      <c r="K96" s="1"/>
      <c r="L96" s="1"/>
      <c r="M96" s="1"/>
      <c r="N96" s="1"/>
      <c r="O96" s="1"/>
      <c r="P96" s="1"/>
      <c r="Q96" s="1"/>
      <c r="R96" s="1"/>
      <c r="S96" s="1"/>
      <c r="T96" s="1"/>
      <c r="U96" s="1"/>
      <c r="V96" s="1"/>
    </row>
    <row r="97" spans="1:22" ht="16.5" customHeight="1" x14ac:dyDescent="0.3">
      <c r="A97" s="1"/>
      <c r="B97" s="1"/>
      <c r="C97" s="1"/>
      <c r="D97" s="1"/>
      <c r="E97" s="1"/>
      <c r="F97" s="1"/>
      <c r="G97" s="1"/>
      <c r="H97" s="1"/>
      <c r="I97" s="1"/>
      <c r="J97" s="1"/>
      <c r="K97" s="1"/>
      <c r="L97" s="1"/>
      <c r="M97" s="1"/>
      <c r="N97" s="1"/>
      <c r="O97" s="1"/>
      <c r="P97" s="1"/>
      <c r="Q97" s="1"/>
      <c r="R97" s="1"/>
      <c r="S97" s="1"/>
      <c r="T97" s="1"/>
      <c r="U97" s="1"/>
      <c r="V97" s="1"/>
    </row>
    <row r="98" spans="1:22" ht="16.5" customHeight="1" x14ac:dyDescent="0.3">
      <c r="A98" s="1"/>
      <c r="B98" s="1"/>
      <c r="C98" s="1"/>
      <c r="D98" s="1"/>
      <c r="E98" s="1"/>
      <c r="F98" s="1"/>
      <c r="G98" s="1"/>
      <c r="H98" s="1"/>
      <c r="I98" s="1"/>
      <c r="J98" s="1"/>
      <c r="K98" s="1"/>
      <c r="L98" s="1"/>
      <c r="M98" s="1"/>
      <c r="N98" s="1"/>
      <c r="O98" s="1"/>
      <c r="P98" s="1"/>
      <c r="Q98" s="1"/>
      <c r="R98" s="1"/>
      <c r="S98" s="1"/>
      <c r="T98" s="1"/>
      <c r="U98" s="1"/>
      <c r="V98" s="1"/>
    </row>
    <row r="99" spans="1:22" ht="16.5" customHeight="1" x14ac:dyDescent="0.3">
      <c r="A99" s="1"/>
      <c r="B99" s="1"/>
      <c r="C99" s="1"/>
      <c r="D99" s="1"/>
      <c r="E99" s="1"/>
      <c r="F99" s="1"/>
      <c r="G99" s="1"/>
      <c r="H99" s="1"/>
      <c r="I99" s="1"/>
      <c r="J99" s="1"/>
      <c r="K99" s="1"/>
      <c r="L99" s="1"/>
      <c r="M99" s="1"/>
      <c r="N99" s="1"/>
      <c r="O99" s="1"/>
      <c r="P99" s="1"/>
      <c r="Q99" s="1"/>
      <c r="R99" s="1"/>
      <c r="S99" s="1"/>
      <c r="T99" s="1"/>
      <c r="U99" s="1"/>
      <c r="V99" s="1"/>
    </row>
    <row r="100" spans="1:22"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row>
    <row r="101" spans="1:22"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row>
    <row r="102" spans="1:22"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row>
    <row r="103" spans="1:22"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row>
    <row r="104" spans="1:22"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row>
    <row r="105" spans="1:22"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row>
    <row r="106" spans="1:22"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row>
    <row r="107" spans="1:22"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row>
    <row r="108" spans="1:22"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row>
    <row r="109" spans="1:22"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row>
    <row r="110" spans="1:22"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row>
    <row r="111" spans="1:22"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row>
    <row r="112" spans="1:22"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row>
    <row r="113" spans="1:22"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row>
    <row r="114" spans="1:22"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row>
    <row r="115" spans="1:22"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row>
    <row r="116" spans="1:22"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row>
    <row r="117" spans="1:22"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row>
    <row r="118" spans="1:22"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row>
    <row r="119" spans="1:22"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row>
    <row r="120" spans="1:22"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row>
    <row r="121" spans="1:22"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row>
    <row r="122" spans="1:22"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row>
    <row r="123" spans="1:22"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row>
    <row r="124" spans="1:22"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row>
    <row r="125" spans="1:22"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row>
    <row r="126" spans="1:22"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row>
    <row r="127" spans="1:22"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row>
    <row r="128" spans="1:22"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row>
    <row r="129" spans="1:22"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row>
    <row r="130" spans="1:22"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row>
    <row r="131" spans="1:22"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row>
    <row r="132" spans="1:22"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row>
    <row r="133" spans="1:22"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row>
    <row r="134" spans="1:22"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row>
    <row r="135" spans="1:22"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row>
    <row r="136" spans="1:22"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row>
    <row r="137" spans="1:22"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row>
    <row r="138" spans="1:22"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row>
    <row r="139" spans="1:22"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row>
    <row r="140" spans="1:22"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row>
    <row r="141" spans="1:22"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row>
    <row r="142" spans="1:22"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row>
    <row r="143" spans="1:22"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row>
    <row r="144" spans="1:22"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row>
    <row r="145" spans="1:22"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row>
    <row r="146" spans="1:22"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row>
    <row r="147" spans="1:22"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row>
    <row r="148" spans="1:22"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row>
    <row r="149" spans="1:22"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row>
    <row r="150" spans="1:22"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row>
    <row r="151" spans="1:22"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row>
    <row r="152" spans="1:22"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row>
    <row r="153" spans="1:22"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row>
    <row r="154" spans="1:22"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row>
    <row r="155" spans="1:22"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row>
    <row r="156" spans="1:22"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row>
    <row r="157" spans="1:22"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row>
    <row r="158" spans="1:22"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row>
    <row r="159" spans="1:22"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row>
    <row r="160" spans="1:22"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row>
    <row r="161" spans="1:22"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row>
    <row r="162" spans="1:22"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row>
    <row r="163" spans="1:22"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row>
    <row r="164" spans="1:22"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row>
    <row r="165" spans="1:22"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row>
    <row r="166" spans="1:22"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row>
    <row r="167" spans="1:22"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row>
    <row r="168" spans="1:22"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row>
    <row r="169" spans="1:22"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row>
    <row r="170" spans="1:22"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row>
    <row r="171" spans="1:22"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row>
    <row r="172" spans="1:22"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row>
    <row r="173" spans="1:22"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row>
    <row r="174" spans="1:22"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row>
    <row r="175" spans="1:22"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row>
    <row r="176" spans="1:22"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row>
    <row r="177" spans="1:22"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row>
    <row r="178" spans="1:22"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row>
    <row r="179" spans="1:22"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row>
    <row r="180" spans="1:22"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row>
    <row r="181" spans="1:22"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row>
    <row r="182" spans="1:22"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row>
    <row r="183" spans="1:22"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row>
    <row r="184" spans="1:22"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row>
    <row r="185" spans="1:22"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row>
    <row r="186" spans="1:22"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row>
    <row r="187" spans="1:22"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row>
    <row r="188" spans="1:22"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row>
    <row r="189" spans="1:22"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row>
    <row r="190" spans="1:22"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row>
    <row r="191" spans="1:22"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row>
    <row r="192" spans="1:22"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row>
    <row r="193" spans="1:22"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row>
    <row r="194" spans="1:22"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row>
    <row r="195" spans="1:22"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row>
    <row r="196" spans="1:22"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row>
    <row r="197" spans="1:22"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row>
    <row r="198" spans="1:22"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row>
    <row r="199" spans="1:22"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row>
    <row r="200" spans="1:22"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row>
    <row r="201" spans="1:22"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row>
    <row r="202" spans="1:22"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row>
    <row r="203" spans="1:22"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row>
    <row r="204" spans="1:22"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row>
    <row r="205" spans="1:22"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row>
    <row r="206" spans="1:22"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row>
    <row r="207" spans="1:22"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row>
    <row r="208" spans="1:22"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row>
    <row r="209" spans="1:22"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row>
    <row r="210" spans="1:22"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row>
    <row r="211" spans="1:22"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row>
    <row r="212" spans="1:22"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row>
    <row r="213" spans="1:22"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row>
    <row r="214" spans="1:22"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row>
    <row r="215" spans="1:22"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row>
    <row r="216" spans="1:22"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row>
    <row r="217" spans="1:22"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row>
    <row r="218" spans="1:22"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row>
    <row r="219" spans="1:22"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row>
    <row r="220" spans="1:22"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row>
    <row r="221" spans="1:22"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row>
    <row r="222" spans="1:22"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row>
    <row r="223" spans="1:22"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row>
    <row r="224" spans="1:22"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row>
    <row r="225" spans="1:22"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row>
    <row r="226" spans="1:22"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row>
    <row r="227" spans="1:22"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row>
    <row r="228" spans="1:22"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row>
    <row r="229" spans="1:22"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row>
    <row r="230" spans="1:22"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row>
    <row r="231" spans="1:22"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row>
    <row r="232" spans="1:22"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row>
    <row r="233" spans="1:22"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row>
    <row r="234" spans="1:22"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row>
    <row r="235" spans="1:22"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row>
    <row r="236" spans="1:22"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row>
    <row r="237" spans="1:22"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row>
    <row r="238" spans="1:22"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row>
    <row r="239" spans="1:22"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row>
    <row r="240" spans="1:22"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row>
    <row r="241" spans="1:22"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row>
    <row r="242" spans="1:22"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row>
    <row r="243" spans="1:22"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row>
    <row r="244" spans="1:22"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row>
    <row r="245" spans="1:22"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row>
    <row r="246" spans="1:22"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row>
    <row r="247" spans="1:22"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row>
    <row r="248" spans="1:22"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row>
    <row r="249" spans="1:22"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row>
    <row r="250" spans="1:22"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row>
    <row r="251" spans="1:22"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row>
    <row r="252" spans="1:22"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row>
    <row r="253" spans="1:22"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row>
    <row r="254" spans="1:22"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row>
    <row r="255" spans="1:22"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row>
    <row r="256" spans="1:22"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row>
    <row r="257" spans="1:22"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row>
    <row r="258" spans="1:22"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row>
    <row r="259" spans="1:22"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row>
    <row r="260" spans="1:22"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row>
    <row r="261" spans="1:22"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row>
    <row r="262" spans="1:22"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row>
    <row r="263" spans="1:22"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row>
    <row r="264" spans="1:22"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row>
    <row r="265" spans="1:22"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row>
    <row r="266" spans="1:22"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row>
    <row r="267" spans="1:22"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row>
    <row r="268" spans="1:22"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row>
    <row r="269" spans="1:22"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row>
    <row r="270" spans="1:22"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row>
    <row r="271" spans="1:22"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row>
    <row r="272" spans="1:22"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row>
    <row r="273" spans="1:22"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row>
    <row r="274" spans="1:22"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row>
    <row r="275" spans="1:22"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row>
    <row r="276" spans="1:22"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row>
    <row r="277" spans="1:22"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row>
    <row r="278" spans="1:22"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row>
    <row r="279" spans="1:22"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row>
    <row r="280" spans="1:22"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row>
    <row r="281" spans="1:22"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row>
    <row r="282" spans="1:22"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row>
    <row r="283" spans="1:22"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row>
    <row r="284" spans="1:22"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row>
    <row r="285" spans="1:22"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row>
    <row r="286" spans="1:22"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row>
    <row r="287" spans="1:22"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row>
    <row r="288" spans="1:22"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row>
    <row r="289" spans="1:22"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row>
    <row r="290" spans="1:22"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row>
    <row r="291" spans="1:22"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row>
    <row r="292" spans="1:22"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row>
    <row r="293" spans="1:22"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row>
    <row r="294" spans="1:22"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row>
    <row r="295" spans="1:22"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row>
    <row r="296" spans="1:22"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row>
    <row r="297" spans="1:22"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row>
    <row r="298" spans="1:22"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row>
    <row r="299" spans="1:22"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row>
    <row r="300" spans="1:22"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row>
    <row r="301" spans="1:22"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row>
    <row r="302" spans="1:22"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row>
    <row r="303" spans="1:22"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row>
    <row r="304" spans="1:22"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row>
    <row r="305" spans="1:22"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row>
    <row r="306" spans="1:22"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row>
    <row r="307" spans="1:22"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row>
    <row r="308" spans="1:22"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row>
    <row r="309" spans="1:22"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row>
    <row r="310" spans="1:22"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row>
    <row r="311" spans="1:22"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row>
    <row r="312" spans="1:22"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row>
    <row r="313" spans="1:22"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row>
    <row r="314" spans="1:22"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row>
    <row r="315" spans="1:22"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row>
    <row r="316" spans="1:22"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row>
    <row r="317" spans="1:22"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row>
    <row r="318" spans="1:22"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row>
    <row r="319" spans="1:22"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row>
    <row r="320" spans="1:22"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row>
    <row r="321" spans="1:22"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row>
    <row r="322" spans="1:22"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row>
    <row r="323" spans="1:22"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row>
    <row r="324" spans="1:22"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row>
    <row r="325" spans="1:22"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row>
    <row r="326" spans="1:22"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row>
    <row r="327" spans="1:22"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row>
    <row r="328" spans="1:22"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row>
    <row r="329" spans="1:22"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row>
    <row r="330" spans="1:22"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row>
    <row r="331" spans="1:22"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row>
    <row r="332" spans="1:22"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row>
    <row r="333" spans="1:22"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row>
    <row r="334" spans="1:22"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row>
    <row r="335" spans="1:22"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row>
    <row r="336" spans="1:22"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row>
    <row r="337" spans="1:22"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row>
    <row r="338" spans="1:22"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row>
    <row r="339" spans="1:22"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row>
    <row r="340" spans="1:22"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row>
    <row r="341" spans="1:22"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row>
    <row r="342" spans="1:22"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row>
    <row r="343" spans="1:22"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row>
    <row r="344" spans="1:22"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row>
    <row r="345" spans="1:22"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row>
    <row r="346" spans="1:22"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row>
    <row r="347" spans="1:22"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row>
    <row r="348" spans="1:22"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row>
    <row r="349" spans="1:22"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row>
    <row r="350" spans="1:22"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row>
    <row r="351" spans="1:22"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row>
    <row r="352" spans="1:22"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row>
    <row r="353" spans="1:22"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row>
    <row r="354" spans="1:22"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row>
    <row r="355" spans="1:22"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row>
    <row r="356" spans="1:22"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row>
    <row r="357" spans="1:22"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row>
    <row r="358" spans="1:22"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row>
    <row r="359" spans="1:22"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row>
    <row r="360" spans="1:22"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row>
    <row r="361" spans="1:22"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row>
    <row r="362" spans="1:22"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row>
    <row r="363" spans="1:22"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row>
    <row r="364" spans="1:22"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row>
    <row r="365" spans="1:22"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row>
    <row r="366" spans="1:22"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row>
    <row r="367" spans="1:22"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row>
    <row r="368" spans="1:22"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row>
    <row r="369" spans="1:22"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row>
    <row r="370" spans="1:22"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row>
    <row r="371" spans="1:22"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row>
    <row r="372" spans="1:22"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row>
    <row r="373" spans="1:22"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row>
    <row r="374" spans="1:22"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row>
    <row r="375" spans="1:22"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row>
    <row r="376" spans="1:22"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row>
    <row r="377" spans="1:22"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row>
    <row r="378" spans="1:22"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row>
    <row r="379" spans="1:22"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row>
    <row r="380" spans="1:22"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row>
    <row r="381" spans="1:22"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row>
    <row r="382" spans="1:22"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row>
    <row r="383" spans="1:22"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row>
    <row r="384" spans="1:22"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row>
    <row r="385" spans="1:22"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row>
    <row r="386" spans="1:22"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row>
    <row r="387" spans="1:22"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row>
    <row r="388" spans="1:22"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row>
    <row r="389" spans="1:22"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row>
    <row r="390" spans="1:22"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row>
    <row r="391" spans="1:22"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row>
    <row r="392" spans="1:22"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row>
    <row r="393" spans="1:22"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row>
    <row r="394" spans="1:22"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row>
    <row r="395" spans="1:22"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row>
    <row r="396" spans="1:22"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row>
    <row r="397" spans="1:22"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row>
    <row r="398" spans="1:22"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row>
    <row r="399" spans="1:22"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row>
    <row r="400" spans="1:22"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row>
    <row r="401" spans="1:22"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row>
    <row r="402" spans="1:22"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row>
    <row r="403" spans="1:22"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row>
    <row r="404" spans="1:22"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row>
    <row r="405" spans="1:22"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row>
    <row r="406" spans="1:22"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row>
    <row r="407" spans="1:22"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row>
    <row r="408" spans="1:22"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row>
    <row r="409" spans="1:22"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row>
    <row r="410" spans="1:22"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row>
    <row r="411" spans="1:22"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row>
    <row r="412" spans="1:22"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row>
    <row r="413" spans="1:22"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row>
    <row r="414" spans="1:22"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row>
    <row r="415" spans="1:22"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row>
    <row r="416" spans="1:22"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row>
    <row r="417" spans="1:22"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row>
    <row r="418" spans="1:22"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row>
    <row r="419" spans="1:22"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row>
    <row r="420" spans="1:22"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row>
    <row r="421" spans="1:22"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row>
    <row r="422" spans="1:22"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row>
    <row r="423" spans="1:22"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row>
    <row r="424" spans="1:22"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row>
    <row r="425" spans="1:22"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row>
    <row r="426" spans="1:22"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row>
    <row r="427" spans="1:22"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row>
    <row r="428" spans="1:22"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row>
    <row r="429" spans="1:22"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row>
    <row r="430" spans="1:22"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row>
    <row r="431" spans="1:22"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row>
    <row r="432" spans="1:22"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row>
    <row r="433" spans="1:22"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row>
    <row r="434" spans="1:22"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row>
    <row r="435" spans="1:22"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row>
    <row r="436" spans="1:22"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row>
    <row r="437" spans="1:22"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row>
    <row r="438" spans="1:22"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row>
    <row r="439" spans="1:22"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row>
    <row r="440" spans="1:22"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row>
    <row r="441" spans="1:22"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row>
    <row r="442" spans="1:22"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row>
    <row r="443" spans="1:22"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row>
    <row r="444" spans="1:22"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row>
    <row r="445" spans="1:22"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row>
    <row r="446" spans="1:22"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row>
    <row r="447" spans="1:22"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row>
    <row r="448" spans="1:22"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row>
    <row r="449" spans="1:22"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row>
    <row r="450" spans="1:22"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row>
    <row r="451" spans="1:22"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row>
    <row r="452" spans="1:22"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row>
    <row r="453" spans="1:22"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row>
    <row r="454" spans="1:22"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row>
    <row r="455" spans="1:22"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row>
    <row r="456" spans="1:22"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row>
    <row r="457" spans="1:22"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row>
    <row r="458" spans="1:22"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row>
    <row r="459" spans="1:22"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row>
    <row r="460" spans="1:22"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row>
    <row r="461" spans="1:22"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row>
    <row r="462" spans="1:22"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row>
    <row r="463" spans="1:22"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row>
    <row r="464" spans="1:22"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row>
    <row r="465" spans="1:22"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row>
    <row r="466" spans="1:22"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row>
    <row r="467" spans="1:22"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row>
    <row r="468" spans="1:22"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row>
    <row r="469" spans="1:22"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row>
    <row r="470" spans="1:22"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row>
    <row r="471" spans="1:22"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row>
    <row r="472" spans="1:22"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row>
    <row r="473" spans="1:22"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row>
    <row r="474" spans="1:22"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row>
    <row r="475" spans="1:22"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row>
    <row r="476" spans="1:22"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row>
    <row r="477" spans="1:22"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row>
    <row r="478" spans="1:22"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row>
    <row r="479" spans="1:22"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row>
    <row r="480" spans="1:22"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row>
    <row r="481" spans="1:22"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row>
    <row r="482" spans="1:22"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row>
    <row r="483" spans="1:22"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row>
    <row r="484" spans="1:22"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row>
    <row r="485" spans="1:22"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row>
    <row r="486" spans="1:22"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row>
    <row r="487" spans="1:22"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row>
    <row r="488" spans="1:22"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row>
    <row r="489" spans="1:22"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row>
    <row r="490" spans="1:22"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row>
    <row r="491" spans="1:22"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row>
    <row r="492" spans="1:22"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row>
    <row r="493" spans="1:22"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row>
    <row r="494" spans="1:22"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row>
    <row r="495" spans="1:22"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row>
    <row r="496" spans="1:22"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row>
    <row r="497" spans="1:22"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row>
    <row r="498" spans="1:22"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row>
    <row r="499" spans="1:22"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row>
    <row r="500" spans="1:22"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row>
    <row r="501" spans="1:22"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row>
    <row r="502" spans="1:22"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row>
    <row r="503" spans="1:22"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row>
    <row r="504" spans="1:22"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row>
    <row r="505" spans="1:22"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row>
    <row r="506" spans="1:22"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row>
    <row r="507" spans="1:22"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row>
    <row r="508" spans="1:22"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row>
    <row r="509" spans="1:22"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row>
    <row r="510" spans="1:22"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row>
    <row r="511" spans="1:22"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row>
    <row r="512" spans="1:22"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row>
    <row r="513" spans="1:22"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row>
    <row r="514" spans="1:22"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row>
    <row r="515" spans="1:22"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row>
    <row r="516" spans="1:22"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row>
    <row r="517" spans="1:22"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row>
    <row r="518" spans="1:22"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row>
    <row r="519" spans="1:22"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row>
    <row r="520" spans="1:22"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row>
    <row r="521" spans="1:22"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row>
    <row r="522" spans="1:22"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row>
    <row r="523" spans="1:22"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row>
    <row r="524" spans="1:22"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row>
    <row r="525" spans="1:22"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row>
    <row r="526" spans="1:22"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row>
    <row r="527" spans="1:22"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row>
    <row r="528" spans="1:22"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row>
    <row r="529" spans="1:22"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row>
    <row r="530" spans="1:22"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row>
    <row r="531" spans="1:22"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row>
    <row r="532" spans="1:22"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row>
    <row r="533" spans="1:22"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row>
    <row r="534" spans="1:22"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row>
    <row r="535" spans="1:22"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row>
    <row r="536" spans="1:22"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row>
    <row r="537" spans="1:22"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row>
    <row r="538" spans="1:22"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row>
    <row r="539" spans="1:22"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row>
    <row r="540" spans="1:22"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row>
    <row r="541" spans="1:22"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row>
    <row r="542" spans="1:22"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row>
    <row r="543" spans="1:22"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row>
    <row r="544" spans="1:22"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row>
    <row r="545" spans="1:22"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row>
    <row r="546" spans="1:22"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row>
    <row r="547" spans="1:22"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row>
    <row r="548" spans="1:22"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row>
    <row r="549" spans="1:22"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row>
    <row r="550" spans="1:22"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row>
    <row r="551" spans="1:22"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row>
    <row r="552" spans="1:22"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row>
    <row r="553" spans="1:22"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row>
    <row r="554" spans="1:22"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row>
    <row r="555" spans="1:22"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row>
    <row r="556" spans="1:22"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row>
    <row r="557" spans="1:22"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row>
    <row r="558" spans="1:22"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row>
    <row r="559" spans="1:22"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row>
    <row r="560" spans="1:22"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row>
    <row r="561" spans="1:22"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row>
    <row r="562" spans="1:22"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row>
    <row r="563" spans="1:22"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row>
    <row r="564" spans="1:22"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row>
    <row r="565" spans="1:22"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row>
    <row r="566" spans="1:22"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row>
    <row r="567" spans="1:22"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row>
    <row r="568" spans="1:22"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row>
    <row r="569" spans="1:22"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row>
    <row r="570" spans="1:22"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row>
    <row r="571" spans="1:22"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row>
    <row r="572" spans="1:22"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row>
    <row r="573" spans="1:22"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row>
    <row r="574" spans="1:22"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row>
    <row r="575" spans="1:22"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row>
    <row r="576" spans="1:22"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row>
    <row r="577" spans="1:22"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row>
    <row r="578" spans="1:22"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row>
    <row r="579" spans="1:22"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row>
    <row r="580" spans="1:22"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row>
    <row r="581" spans="1:22"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row>
    <row r="582" spans="1:22"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row>
    <row r="583" spans="1:22"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row>
    <row r="584" spans="1:22"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row>
    <row r="585" spans="1:22"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row>
    <row r="586" spans="1:22"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row>
    <row r="587" spans="1:22"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row>
    <row r="588" spans="1:22"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row>
    <row r="589" spans="1:22"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row>
    <row r="590" spans="1:22"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row>
    <row r="591" spans="1:22"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row>
    <row r="592" spans="1:22"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row>
    <row r="593" spans="1:22"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row>
    <row r="594" spans="1:22"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row>
    <row r="595" spans="1:22"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row>
    <row r="596" spans="1:22"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row>
    <row r="597" spans="1:22"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row>
    <row r="598" spans="1:22"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row>
    <row r="599" spans="1:22"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row>
    <row r="600" spans="1:22"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row>
    <row r="601" spans="1:22"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row>
    <row r="602" spans="1:22"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row>
    <row r="603" spans="1:22"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row>
    <row r="604" spans="1:22"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row>
    <row r="605" spans="1:22"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row>
    <row r="606" spans="1:22"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row>
    <row r="607" spans="1:22"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row>
    <row r="608" spans="1:22"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row>
    <row r="609" spans="1:22"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row>
    <row r="610" spans="1:22"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row>
    <row r="611" spans="1:22"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row>
    <row r="612" spans="1:22"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row>
    <row r="613" spans="1:22"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row>
    <row r="614" spans="1:22"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row>
    <row r="615" spans="1:22"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row>
    <row r="616" spans="1:22"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row>
    <row r="617" spans="1:22"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row>
    <row r="618" spans="1:22"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row>
    <row r="619" spans="1:22"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row>
    <row r="620" spans="1:22"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row>
    <row r="621" spans="1:22"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row>
    <row r="622" spans="1:22"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row>
    <row r="623" spans="1:22"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row>
    <row r="624" spans="1:22"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row>
    <row r="625" spans="1:22"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row>
    <row r="626" spans="1:22"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row>
    <row r="627" spans="1:22"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row>
    <row r="628" spans="1:22"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row>
    <row r="629" spans="1:22"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row>
    <row r="630" spans="1:22"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row>
    <row r="631" spans="1:22"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row>
    <row r="632" spans="1:22"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row>
    <row r="633" spans="1:22"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row>
    <row r="634" spans="1:22"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row>
    <row r="635" spans="1:22"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row>
    <row r="636" spans="1:22"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row>
    <row r="637" spans="1:22"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row>
    <row r="638" spans="1:22"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row>
    <row r="639" spans="1:22"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row>
    <row r="640" spans="1:22"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row>
    <row r="641" spans="1:22"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row>
    <row r="642" spans="1:22"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row>
    <row r="643" spans="1:22"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row>
    <row r="644" spans="1:22"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row>
    <row r="645" spans="1:22"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row>
    <row r="646" spans="1:22"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row>
    <row r="647" spans="1:22"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row>
    <row r="648" spans="1:22"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row>
    <row r="649" spans="1:22"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row>
    <row r="650" spans="1:22"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row>
    <row r="651" spans="1:22"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row>
    <row r="652" spans="1:22"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row>
    <row r="653" spans="1:22"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row>
    <row r="654" spans="1:22"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row>
    <row r="655" spans="1:22"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row>
    <row r="656" spans="1:22"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row>
    <row r="657" spans="1:22"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row>
    <row r="658" spans="1:22"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row>
    <row r="659" spans="1:22"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row>
    <row r="660" spans="1:22"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row>
    <row r="661" spans="1:22"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row>
    <row r="662" spans="1:22"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row>
    <row r="663" spans="1:22"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row>
    <row r="664" spans="1:22"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row>
    <row r="665" spans="1:22"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row>
    <row r="666" spans="1:22"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row>
    <row r="667" spans="1:22"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row>
    <row r="668" spans="1:22"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row>
    <row r="669" spans="1:22"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row>
    <row r="670" spans="1:22"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row>
    <row r="671" spans="1:22"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row>
    <row r="672" spans="1:22"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row>
    <row r="673" spans="1:22"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row>
    <row r="674" spans="1:22"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row>
    <row r="675" spans="1:22"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row>
    <row r="676" spans="1:22"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row>
    <row r="677" spans="1:22"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row>
    <row r="678" spans="1:22"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row>
    <row r="679" spans="1:22"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row>
    <row r="680" spans="1:22"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row>
    <row r="681" spans="1:22"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row>
    <row r="682" spans="1:22"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row>
    <row r="683" spans="1:22"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row>
    <row r="684" spans="1:22"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row>
    <row r="685" spans="1:22"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row>
    <row r="686" spans="1:22"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row>
    <row r="687" spans="1:22"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row>
    <row r="688" spans="1:22"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row>
    <row r="689" spans="1:22"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row>
    <row r="690" spans="1:22"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row>
    <row r="691" spans="1:22"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row>
    <row r="692" spans="1:22"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row>
    <row r="693" spans="1:22"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row>
    <row r="694" spans="1:22"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row>
    <row r="695" spans="1:22"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row>
    <row r="696" spans="1:22"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row>
    <row r="697" spans="1:22"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row>
    <row r="698" spans="1:22"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row>
    <row r="699" spans="1:22"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row>
    <row r="700" spans="1:22"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row>
    <row r="701" spans="1:22"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row>
    <row r="702" spans="1:22"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row>
    <row r="703" spans="1:22"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row>
    <row r="704" spans="1:22"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row>
    <row r="705" spans="1:22"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row>
    <row r="706" spans="1:22"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row>
    <row r="707" spans="1:22"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row>
    <row r="708" spans="1:22"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row>
    <row r="709" spans="1:22"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row>
    <row r="710" spans="1:22"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row>
    <row r="711" spans="1:22"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row>
    <row r="712" spans="1:22"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row>
    <row r="713" spans="1:22"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row>
    <row r="714" spans="1:22"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row>
    <row r="715" spans="1:22"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row>
    <row r="716" spans="1:22"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row>
    <row r="717" spans="1:22"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row>
    <row r="718" spans="1:22"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row>
    <row r="719" spans="1:22"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row>
    <row r="720" spans="1:22"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row>
    <row r="721" spans="1:22"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row>
    <row r="722" spans="1:22"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row>
    <row r="723" spans="1:22"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row>
    <row r="724" spans="1:22"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row>
    <row r="725" spans="1:22"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row>
    <row r="726" spans="1:22"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row>
    <row r="727" spans="1:22"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row>
    <row r="728" spans="1:22"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row>
    <row r="729" spans="1:22"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row>
    <row r="730" spans="1:22"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row>
    <row r="731" spans="1:22"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row>
    <row r="732" spans="1:22"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row>
    <row r="733" spans="1:22"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row>
    <row r="734" spans="1:22"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row>
    <row r="735" spans="1:22"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row>
    <row r="736" spans="1:22"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row>
    <row r="737" spans="1:22"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row>
    <row r="738" spans="1:22"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row>
    <row r="739" spans="1:22"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row>
    <row r="740" spans="1:22"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row>
    <row r="741" spans="1:22"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row>
    <row r="742" spans="1:22"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row>
    <row r="743" spans="1:22"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row>
    <row r="744" spans="1:22"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row>
    <row r="745" spans="1:22"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row>
    <row r="746" spans="1:22"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row>
    <row r="747" spans="1:22"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row>
    <row r="748" spans="1:22"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row>
    <row r="749" spans="1:22"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row>
    <row r="750" spans="1:22"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row>
    <row r="751" spans="1:22"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row>
    <row r="752" spans="1:22"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row>
    <row r="753" spans="1:22"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row>
    <row r="754" spans="1:22"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row>
    <row r="755" spans="1:22"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row>
    <row r="756" spans="1:22"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row>
    <row r="757" spans="1:22"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row>
    <row r="758" spans="1:22"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row>
    <row r="759" spans="1:22"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row>
    <row r="760" spans="1:22"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row>
    <row r="761" spans="1:22"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row>
    <row r="762" spans="1:22"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row>
    <row r="763" spans="1:22"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row>
    <row r="764" spans="1:22"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row>
    <row r="765" spans="1:22"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row>
    <row r="766" spans="1:22"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row>
    <row r="767" spans="1:22"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row>
    <row r="768" spans="1:22"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row>
    <row r="769" spans="1:22"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row>
    <row r="770" spans="1:22"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row>
    <row r="771" spans="1:22"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row>
    <row r="772" spans="1:22"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row>
    <row r="773" spans="1:22"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row>
    <row r="774" spans="1:22"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row>
    <row r="775" spans="1:22"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row>
    <row r="776" spans="1:22"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row>
    <row r="777" spans="1:22"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row>
    <row r="778" spans="1:22"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row>
    <row r="779" spans="1:22"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row>
    <row r="780" spans="1:22"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row>
    <row r="781" spans="1:22"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row>
    <row r="782" spans="1:22"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row>
    <row r="783" spans="1:22"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row>
    <row r="784" spans="1:22"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row>
    <row r="785" spans="1:22"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row>
    <row r="786" spans="1:22"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row>
    <row r="787" spans="1:22"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row>
    <row r="788" spans="1:22"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row>
    <row r="789" spans="1:22"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row>
    <row r="790" spans="1:22"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row>
    <row r="791" spans="1:22"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row>
    <row r="792" spans="1:22"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row>
    <row r="793" spans="1:22"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row>
    <row r="794" spans="1:22"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row>
    <row r="795" spans="1:22"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row>
    <row r="796" spans="1:22"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row>
    <row r="797" spans="1:22"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row>
    <row r="798" spans="1:22"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row>
    <row r="799" spans="1:22"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row>
    <row r="800" spans="1:22"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row>
    <row r="801" spans="1:22"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row>
    <row r="802" spans="1:22"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row>
    <row r="803" spans="1:22"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row>
    <row r="804" spans="1:22"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row>
    <row r="805" spans="1:22"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row>
    <row r="806" spans="1:22"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row>
    <row r="807" spans="1:22"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row>
    <row r="808" spans="1:22"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row>
    <row r="809" spans="1:22"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row>
    <row r="810" spans="1:22"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row>
    <row r="811" spans="1:22"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row>
    <row r="812" spans="1:22"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row>
    <row r="813" spans="1:22"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row>
    <row r="814" spans="1:22"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row>
    <row r="815" spans="1:22"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row>
    <row r="816" spans="1:22"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row>
    <row r="817" spans="1:22"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row>
    <row r="818" spans="1:22"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row>
    <row r="819" spans="1:22"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row>
    <row r="820" spans="1:22"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row>
    <row r="821" spans="1:22"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row>
    <row r="822" spans="1:22"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row>
    <row r="823" spans="1:22"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row>
    <row r="824" spans="1:22"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row>
    <row r="825" spans="1:22"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row>
    <row r="826" spans="1:22"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row>
    <row r="827" spans="1:22"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row>
    <row r="828" spans="1:22"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row>
    <row r="829" spans="1:22"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row>
    <row r="830" spans="1:22"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row>
    <row r="831" spans="1:22"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row>
    <row r="832" spans="1:22"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row>
    <row r="833" spans="1:22"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row>
    <row r="834" spans="1:22"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row>
    <row r="835" spans="1:22"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row>
    <row r="836" spans="1:22"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row>
    <row r="837" spans="1:22"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row>
    <row r="838" spans="1:22"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row>
    <row r="839" spans="1:22"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row>
    <row r="840" spans="1:22"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row>
    <row r="841" spans="1:22"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row>
    <row r="842" spans="1:22"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row>
    <row r="843" spans="1:22"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row>
    <row r="844" spans="1:22"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row>
    <row r="845" spans="1:22"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row>
    <row r="846" spans="1:22"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row>
    <row r="847" spans="1:22"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row>
    <row r="848" spans="1:22"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row>
    <row r="849" spans="1:22"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row>
    <row r="850" spans="1:22"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row>
    <row r="851" spans="1:22"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row>
    <row r="852" spans="1:22"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row>
    <row r="853" spans="1:22"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row>
    <row r="854" spans="1:22"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row>
    <row r="855" spans="1:22"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row>
    <row r="856" spans="1:22"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row>
    <row r="857" spans="1:22"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row>
    <row r="858" spans="1:22"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row>
    <row r="859" spans="1:22"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row>
    <row r="860" spans="1:22"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row>
    <row r="861" spans="1:22"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row>
    <row r="862" spans="1:22"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row>
    <row r="863" spans="1:22"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row>
    <row r="864" spans="1:22"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row>
    <row r="865" spans="1:22"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row>
    <row r="866" spans="1:22"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row>
    <row r="867" spans="1:22"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row>
    <row r="868" spans="1:22"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row>
    <row r="869" spans="1:22"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row>
    <row r="870" spans="1:22"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row>
    <row r="871" spans="1:22"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row>
    <row r="872" spans="1:22"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row>
    <row r="873" spans="1:22"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row>
    <row r="874" spans="1:22"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row>
    <row r="875" spans="1:22"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row>
    <row r="876" spans="1:22"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row>
    <row r="877" spans="1:22"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row>
    <row r="878" spans="1:22"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row>
    <row r="879" spans="1:22"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row>
    <row r="880" spans="1:22"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row>
    <row r="881" spans="1:22"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row>
    <row r="882" spans="1:22"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row>
    <row r="883" spans="1:22"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row>
    <row r="884" spans="1:22"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row>
    <row r="885" spans="1:22"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row>
    <row r="886" spans="1:22"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row>
    <row r="887" spans="1:22"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row>
    <row r="888" spans="1:22"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row>
    <row r="889" spans="1:22"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row>
    <row r="890" spans="1:22"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row>
    <row r="891" spans="1:22"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row>
    <row r="892" spans="1:22"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row>
    <row r="893" spans="1:22"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row>
    <row r="894" spans="1:22"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row>
    <row r="895" spans="1:22"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row>
    <row r="896" spans="1:22"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row>
    <row r="897" spans="1:22"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row>
    <row r="898" spans="1:22"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row>
    <row r="899" spans="1:22"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row>
    <row r="900" spans="1:22"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row>
    <row r="901" spans="1:22"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row>
    <row r="902" spans="1:22"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row>
    <row r="903" spans="1:22"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row>
    <row r="904" spans="1:22"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row>
    <row r="905" spans="1:22"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row>
    <row r="906" spans="1:22"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row>
    <row r="907" spans="1:22"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row>
    <row r="908" spans="1:22"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row>
    <row r="909" spans="1:22"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row>
    <row r="910" spans="1:22"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row>
    <row r="911" spans="1:22"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row>
    <row r="912" spans="1:22"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row>
    <row r="913" spans="1:22"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row>
    <row r="914" spans="1:22"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row>
    <row r="915" spans="1:22"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row>
    <row r="916" spans="1:22"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row>
    <row r="917" spans="1:22"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row>
    <row r="918" spans="1:22"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row>
    <row r="919" spans="1:22"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row>
    <row r="920" spans="1:22"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row>
    <row r="921" spans="1:22"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row>
    <row r="922" spans="1:22"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row>
    <row r="923" spans="1:22"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row>
    <row r="924" spans="1:22"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row>
    <row r="925" spans="1:22"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row>
    <row r="926" spans="1:22"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row>
    <row r="927" spans="1:22"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row>
    <row r="928" spans="1:22"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row>
    <row r="929" spans="1:22"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row>
    <row r="930" spans="1:22"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row>
    <row r="931" spans="1:22"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row>
    <row r="932" spans="1:22"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row>
    <row r="933" spans="1:22"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row>
    <row r="934" spans="1:22"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row>
    <row r="935" spans="1:22"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row>
    <row r="936" spans="1:22"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row>
    <row r="937" spans="1:22"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row>
    <row r="938" spans="1:22"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row>
    <row r="939" spans="1:22"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row>
    <row r="940" spans="1:22"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row>
    <row r="941" spans="1:22"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row>
    <row r="942" spans="1:22"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row>
    <row r="943" spans="1:22"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row>
    <row r="944" spans="1:22"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row>
    <row r="945" spans="1:22"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row>
    <row r="946" spans="1:22"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row>
    <row r="947" spans="1:22"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row>
    <row r="948" spans="1:22"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row>
    <row r="949" spans="1:22"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row>
    <row r="950" spans="1:22"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row>
    <row r="951" spans="1:22"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row>
    <row r="952" spans="1:22"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row>
    <row r="953" spans="1:22"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row>
    <row r="954" spans="1:22"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row>
    <row r="955" spans="1:22"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row>
    <row r="956" spans="1:22"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row>
    <row r="957" spans="1:22"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row>
    <row r="958" spans="1:22"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row>
    <row r="959" spans="1:22"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row>
    <row r="960" spans="1:22"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row>
    <row r="961" spans="1:22"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row>
    <row r="962" spans="1:22"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row>
    <row r="963" spans="1:22"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row>
    <row r="964" spans="1:22"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row>
    <row r="965" spans="1:22"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row>
    <row r="966" spans="1:22"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row>
    <row r="967" spans="1:22"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row>
    <row r="968" spans="1:22"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row>
    <row r="969" spans="1:22"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row>
    <row r="970" spans="1:22"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row>
    <row r="971" spans="1:22"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row>
    <row r="972" spans="1:22"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row>
    <row r="973" spans="1:22"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row>
    <row r="974" spans="1:22"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row>
    <row r="975" spans="1:22"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row>
    <row r="976" spans="1:22"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row>
    <row r="977" spans="1:22"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row>
    <row r="978" spans="1:22"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row>
    <row r="979" spans="1:22"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row>
    <row r="980" spans="1:22"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row>
    <row r="981" spans="1:22"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row>
    <row r="982" spans="1:22"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row>
    <row r="983" spans="1:22"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row>
    <row r="984" spans="1:22"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row>
    <row r="985" spans="1:22"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row>
    <row r="986" spans="1:22"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row>
    <row r="987" spans="1:22"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row>
    <row r="988" spans="1:22"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row>
    <row r="989" spans="1:22"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row>
    <row r="990" spans="1:22"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row>
    <row r="991" spans="1:22"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row>
    <row r="992" spans="1:22"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row>
    <row r="993" spans="1:22"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row>
    <row r="994" spans="1:22"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row>
    <row r="995" spans="1:22"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row>
    <row r="996" spans="1:22"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row>
    <row r="997" spans="1:22"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row>
    <row r="998" spans="1:22"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row>
    <row r="999" spans="1:22"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row>
    <row r="1000" spans="1:22"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row>
    <row r="1001" spans="1:22" ht="16.5" customHeight="1"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row>
    <row r="1002" spans="1:22" ht="16.5" customHeight="1"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row>
    <row r="1003" spans="1:22" ht="16.5" customHeight="1"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row>
    <row r="1004" spans="1:22" ht="16.5" customHeight="1"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row>
    <row r="1005" spans="1:22" ht="16.5" customHeight="1"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row>
    <row r="1006" spans="1:22" ht="16.5" customHeight="1" x14ac:dyDescent="0.3">
      <c r="A1006" s="1"/>
      <c r="B1006" s="1"/>
      <c r="C1006" s="1"/>
      <c r="D1006" s="1"/>
      <c r="E1006" s="1"/>
      <c r="F1006" s="1"/>
      <c r="G1006" s="1"/>
      <c r="H1006" s="1"/>
      <c r="I1006" s="1"/>
      <c r="J1006" s="1"/>
      <c r="K1006" s="1"/>
      <c r="L1006" s="1"/>
      <c r="M1006" s="1"/>
      <c r="N1006" s="1"/>
      <c r="O1006" s="1"/>
      <c r="P1006" s="1"/>
      <c r="Q1006" s="1"/>
      <c r="R1006" s="1"/>
      <c r="S1006" s="1"/>
      <c r="T1006" s="1"/>
      <c r="U1006" s="1"/>
      <c r="V1006" s="1"/>
    </row>
    <row r="1007" spans="1:22" ht="16.5" customHeight="1" x14ac:dyDescent="0.3">
      <c r="A1007" s="1"/>
      <c r="B1007" s="1"/>
      <c r="C1007" s="1"/>
      <c r="D1007" s="1"/>
      <c r="E1007" s="1"/>
      <c r="F1007" s="1"/>
      <c r="G1007" s="1"/>
      <c r="H1007" s="1"/>
      <c r="I1007" s="1"/>
      <c r="J1007" s="1"/>
      <c r="K1007" s="1"/>
      <c r="L1007" s="1"/>
      <c r="M1007" s="1"/>
      <c r="N1007" s="1"/>
      <c r="O1007" s="1"/>
      <c r="P1007" s="1"/>
      <c r="Q1007" s="1"/>
      <c r="R1007" s="1"/>
      <c r="S1007" s="1"/>
      <c r="T1007" s="1"/>
      <c r="U1007" s="1"/>
      <c r="V1007" s="1"/>
    </row>
  </sheetData>
  <mergeCells count="1">
    <mergeCell ref="B2:H2"/>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2:AA39"/>
  <sheetViews>
    <sheetView workbookViewId="0">
      <selection activeCell="D9" sqref="D9"/>
    </sheetView>
  </sheetViews>
  <sheetFormatPr baseColWidth="10" defaultRowHeight="12.75" x14ac:dyDescent="0.2"/>
  <sheetData>
    <row r="2" spans="1:27" s="46" customFormat="1" ht="18.75" customHeight="1" x14ac:dyDescent="0.2">
      <c r="A2" s="50"/>
      <c r="B2" s="100"/>
      <c r="C2" s="50" t="s">
        <v>208</v>
      </c>
      <c r="D2" s="50"/>
      <c r="E2" s="50"/>
      <c r="F2" s="50"/>
      <c r="G2" s="50"/>
      <c r="H2" s="50"/>
      <c r="I2" s="50"/>
      <c r="J2" s="50"/>
      <c r="K2" s="50"/>
      <c r="L2" s="50"/>
      <c r="M2" s="50"/>
      <c r="N2" s="50"/>
      <c r="O2" s="50"/>
      <c r="P2" s="50"/>
      <c r="Q2" s="50"/>
      <c r="R2" s="50"/>
      <c r="S2" s="50"/>
      <c r="T2" s="50"/>
      <c r="U2" s="50"/>
      <c r="V2" s="50"/>
      <c r="W2" s="50"/>
      <c r="X2" s="50"/>
    </row>
    <row r="4" spans="1:27" s="46" customFormat="1" x14ac:dyDescent="0.2"/>
    <row r="5" spans="1:27" s="155" customFormat="1" ht="12.75" customHeight="1" thickBot="1" x14ac:dyDescent="0.25">
      <c r="A5" s="279"/>
      <c r="B5" s="279"/>
    </row>
    <row r="6" spans="1:27" s="155" customFormat="1" ht="12.75" customHeight="1" x14ac:dyDescent="0.2">
      <c r="A6" s="279"/>
      <c r="B6" s="120"/>
      <c r="C6" s="114" t="s">
        <v>76</v>
      </c>
      <c r="D6" s="115"/>
      <c r="E6" s="115"/>
      <c r="F6" s="115"/>
      <c r="G6" s="115"/>
      <c r="H6" s="115"/>
      <c r="I6" s="115"/>
      <c r="J6" s="115"/>
      <c r="K6" s="115"/>
      <c r="L6" s="115"/>
      <c r="M6" s="115"/>
      <c r="N6" s="121"/>
    </row>
    <row r="7" spans="1:27" s="155" customFormat="1" ht="12.75" customHeight="1" x14ac:dyDescent="0.2">
      <c r="A7" s="279"/>
      <c r="B7" s="280"/>
      <c r="C7" s="281"/>
      <c r="D7" s="281"/>
      <c r="E7" s="281"/>
      <c r="F7" s="281"/>
      <c r="G7" s="281"/>
      <c r="H7" s="281"/>
      <c r="I7" s="282"/>
      <c r="J7" s="281"/>
      <c r="K7" s="281"/>
      <c r="L7" s="281"/>
      <c r="M7" s="281"/>
      <c r="N7" s="283"/>
    </row>
    <row r="8" spans="1:27" s="155" customFormat="1" ht="12.75" customHeight="1" x14ac:dyDescent="0.2">
      <c r="A8" s="279"/>
      <c r="B8" s="280"/>
      <c r="C8" s="284" t="s">
        <v>207</v>
      </c>
      <c r="D8" s="281"/>
      <c r="E8" s="281"/>
      <c r="F8" s="281"/>
      <c r="G8" s="281"/>
      <c r="H8" s="281"/>
      <c r="I8" s="282"/>
      <c r="J8" s="281"/>
      <c r="K8" s="281"/>
      <c r="L8" s="281"/>
      <c r="M8" s="281"/>
      <c r="N8" s="283"/>
    </row>
    <row r="9" spans="1:27" s="155" customFormat="1" ht="12.75" customHeight="1" x14ac:dyDescent="0.2">
      <c r="A9" s="279"/>
      <c r="B9" s="280"/>
      <c r="C9" s="281"/>
      <c r="D9" s="281"/>
      <c r="E9" s="281"/>
      <c r="F9" s="281"/>
      <c r="G9" s="281"/>
      <c r="H9" s="281"/>
      <c r="I9" s="282"/>
      <c r="J9" s="281"/>
      <c r="K9" s="281"/>
      <c r="L9" s="281"/>
      <c r="M9" s="281"/>
      <c r="N9" s="283"/>
    </row>
    <row r="10" spans="1:27" s="155" customFormat="1" ht="12.75" customHeight="1" x14ac:dyDescent="0.2">
      <c r="A10" s="279"/>
      <c r="B10" s="280"/>
      <c r="C10" s="281" t="s">
        <v>206</v>
      </c>
      <c r="D10" s="285"/>
      <c r="E10" s="285"/>
      <c r="F10" s="285"/>
      <c r="G10" s="285"/>
      <c r="H10" s="285"/>
      <c r="I10" s="281"/>
      <c r="J10" s="285"/>
      <c r="K10" s="285"/>
      <c r="L10" s="285"/>
      <c r="M10" s="285"/>
      <c r="N10" s="286"/>
      <c r="O10" s="287"/>
      <c r="P10" s="287"/>
      <c r="Q10" s="287"/>
      <c r="R10" s="287"/>
      <c r="S10" s="287"/>
      <c r="T10" s="287"/>
      <c r="U10" s="287"/>
      <c r="V10" s="287"/>
      <c r="W10" s="287"/>
      <c r="X10" s="287"/>
      <c r="Y10" s="287"/>
      <c r="Z10" s="287"/>
      <c r="AA10" s="287"/>
    </row>
    <row r="11" spans="1:27" s="155" customFormat="1" ht="12.75" customHeight="1" x14ac:dyDescent="0.2">
      <c r="A11" s="279"/>
      <c r="B11" s="280"/>
      <c r="C11" s="288"/>
      <c r="D11" s="281"/>
      <c r="E11" s="281"/>
      <c r="F11" s="285"/>
      <c r="G11" s="285"/>
      <c r="H11" s="285"/>
      <c r="I11" s="285"/>
      <c r="J11" s="285"/>
      <c r="K11" s="285"/>
      <c r="L11" s="285"/>
      <c r="M11" s="285"/>
      <c r="N11" s="286"/>
      <c r="O11" s="287"/>
      <c r="P11" s="287"/>
      <c r="Q11" s="287"/>
      <c r="R11" s="287"/>
      <c r="S11" s="287"/>
      <c r="T11" s="287"/>
      <c r="U11" s="287"/>
      <c r="V11" s="287"/>
      <c r="W11" s="287"/>
      <c r="X11" s="287"/>
      <c r="Y11" s="287"/>
      <c r="Z11" s="287"/>
      <c r="AA11" s="287"/>
    </row>
    <row r="12" spans="1:27" s="155" customFormat="1" ht="12.75" customHeight="1" x14ac:dyDescent="0.2">
      <c r="A12" s="279"/>
      <c r="B12" s="280"/>
      <c r="C12" s="284" t="s">
        <v>88</v>
      </c>
      <c r="D12" s="281"/>
      <c r="E12" s="281"/>
      <c r="F12" s="285"/>
      <c r="G12" s="285"/>
      <c r="H12" s="285"/>
      <c r="I12" s="285"/>
      <c r="J12" s="285"/>
      <c r="K12" s="285"/>
      <c r="L12" s="285"/>
      <c r="M12" s="285"/>
      <c r="N12" s="286"/>
      <c r="O12" s="287"/>
      <c r="P12" s="287"/>
      <c r="Q12" s="287"/>
      <c r="R12" s="287"/>
      <c r="S12" s="287"/>
      <c r="T12" s="287"/>
      <c r="U12" s="287"/>
      <c r="V12" s="287"/>
      <c r="W12" s="287"/>
      <c r="X12" s="287"/>
      <c r="Y12" s="287"/>
      <c r="Z12" s="287"/>
      <c r="AA12" s="287"/>
    </row>
    <row r="13" spans="1:27" s="155" customFormat="1" ht="12.75" customHeight="1" x14ac:dyDescent="0.2">
      <c r="A13" s="279"/>
      <c r="B13" s="280"/>
      <c r="C13" s="281" t="s">
        <v>89</v>
      </c>
      <c r="D13" s="281"/>
      <c r="E13" s="281"/>
      <c r="F13" s="281"/>
      <c r="G13" s="281"/>
      <c r="H13" s="281"/>
      <c r="I13" s="281"/>
      <c r="J13" s="281"/>
      <c r="K13" s="281"/>
      <c r="L13" s="281"/>
      <c r="M13" s="281"/>
      <c r="N13" s="283"/>
    </row>
    <row r="14" spans="1:27" s="155" customFormat="1" ht="12.75" customHeight="1" x14ac:dyDescent="0.2">
      <c r="A14" s="279"/>
      <c r="B14" s="280"/>
      <c r="C14" s="282" t="s">
        <v>87</v>
      </c>
      <c r="D14" s="281"/>
      <c r="E14" s="281"/>
      <c r="F14" s="281"/>
      <c r="G14" s="281"/>
      <c r="H14" s="281"/>
      <c r="I14" s="281"/>
      <c r="J14" s="281"/>
      <c r="K14" s="281"/>
      <c r="L14" s="281"/>
      <c r="M14" s="281"/>
      <c r="N14" s="283"/>
    </row>
    <row r="15" spans="1:27" s="155" customFormat="1" ht="12.75" customHeight="1" x14ac:dyDescent="0.2">
      <c r="A15" s="279"/>
      <c r="B15" s="280"/>
      <c r="C15" s="282" t="s">
        <v>86</v>
      </c>
      <c r="D15" s="281"/>
      <c r="E15" s="281"/>
      <c r="F15" s="281"/>
      <c r="G15" s="281"/>
      <c r="H15" s="281"/>
      <c r="I15" s="281"/>
      <c r="J15" s="281"/>
      <c r="K15" s="281"/>
      <c r="L15" s="281"/>
      <c r="M15" s="281"/>
      <c r="N15" s="283"/>
    </row>
    <row r="16" spans="1:27" s="155" customFormat="1" ht="12.75" customHeight="1" x14ac:dyDescent="0.2">
      <c r="A16" s="279"/>
      <c r="B16" s="280"/>
      <c r="C16" s="281"/>
      <c r="D16" s="281"/>
      <c r="E16" s="281"/>
      <c r="F16" s="281"/>
      <c r="G16" s="281"/>
      <c r="H16" s="281"/>
      <c r="I16" s="281"/>
      <c r="J16" s="281"/>
      <c r="K16" s="281"/>
      <c r="L16" s="281"/>
      <c r="M16" s="281"/>
      <c r="N16" s="283"/>
    </row>
    <row r="17" spans="1:27" s="155" customFormat="1" ht="12.75" customHeight="1" x14ac:dyDescent="0.2">
      <c r="A17" s="279"/>
      <c r="B17" s="280"/>
      <c r="C17" s="288" t="s">
        <v>78</v>
      </c>
      <c r="D17" s="285"/>
      <c r="E17" s="285"/>
      <c r="F17" s="285"/>
      <c r="G17" s="285"/>
      <c r="H17" s="285"/>
      <c r="I17" s="285"/>
      <c r="J17" s="285"/>
      <c r="K17" s="285"/>
      <c r="L17" s="285"/>
      <c r="M17" s="285"/>
      <c r="N17" s="286"/>
      <c r="O17" s="287"/>
      <c r="P17" s="287"/>
      <c r="Q17" s="287"/>
      <c r="R17" s="287"/>
      <c r="S17" s="287"/>
      <c r="T17" s="287"/>
      <c r="U17" s="287"/>
      <c r="V17" s="287"/>
      <c r="W17" s="287"/>
      <c r="X17" s="287"/>
      <c r="Y17" s="287"/>
      <c r="Z17" s="287"/>
      <c r="AA17" s="287"/>
    </row>
    <row r="18" spans="1:27" s="155" customFormat="1" ht="12.75" customHeight="1" x14ac:dyDescent="0.2">
      <c r="A18" s="279"/>
      <c r="B18" s="280"/>
      <c r="C18" s="281" t="s">
        <v>79</v>
      </c>
      <c r="D18" s="281" t="s">
        <v>30</v>
      </c>
      <c r="E18" s="281"/>
      <c r="F18" s="281"/>
      <c r="G18" s="282" t="s">
        <v>84</v>
      </c>
      <c r="H18" s="281"/>
      <c r="I18" s="281"/>
      <c r="J18" s="281"/>
      <c r="K18" s="281"/>
      <c r="L18" s="281"/>
      <c r="M18" s="281"/>
      <c r="N18" s="283"/>
    </row>
    <row r="19" spans="1:27" s="155" customFormat="1" ht="12.75" customHeight="1" x14ac:dyDescent="0.2">
      <c r="A19" s="279"/>
      <c r="B19" s="280"/>
      <c r="C19" s="289" t="s">
        <v>4</v>
      </c>
      <c r="D19" s="281" t="s">
        <v>83</v>
      </c>
      <c r="E19" s="281"/>
      <c r="F19" s="281"/>
      <c r="G19" s="282" t="s">
        <v>85</v>
      </c>
      <c r="H19" s="281"/>
      <c r="I19" s="281"/>
      <c r="J19" s="281"/>
      <c r="K19" s="281"/>
      <c r="L19" s="281"/>
      <c r="M19" s="281"/>
      <c r="N19" s="283"/>
    </row>
    <row r="20" spans="1:27" s="155" customFormat="1" ht="12.75" customHeight="1" x14ac:dyDescent="0.2">
      <c r="A20" s="279"/>
      <c r="B20" s="280"/>
      <c r="C20" s="281" t="s">
        <v>80</v>
      </c>
      <c r="D20" s="289" t="s">
        <v>3</v>
      </c>
      <c r="E20" s="281"/>
      <c r="F20" s="281"/>
      <c r="G20" s="281"/>
      <c r="H20" s="281"/>
      <c r="I20" s="281"/>
      <c r="J20" s="281"/>
      <c r="K20" s="281"/>
      <c r="L20" s="281"/>
      <c r="M20" s="281"/>
      <c r="N20" s="283"/>
    </row>
    <row r="21" spans="1:27" s="155" customFormat="1" ht="12.75" customHeight="1" x14ac:dyDescent="0.2">
      <c r="A21" s="279"/>
      <c r="B21" s="280"/>
      <c r="C21" s="281" t="s">
        <v>81</v>
      </c>
      <c r="D21" s="281" t="s">
        <v>32</v>
      </c>
      <c r="E21" s="281"/>
      <c r="F21" s="281"/>
      <c r="G21" s="290"/>
      <c r="H21" s="281"/>
      <c r="I21" s="281"/>
      <c r="J21" s="281"/>
      <c r="K21" s="281"/>
      <c r="L21" s="281"/>
      <c r="M21" s="281"/>
      <c r="N21" s="283"/>
    </row>
    <row r="22" spans="1:27" s="155" customFormat="1" ht="12.75" customHeight="1" x14ac:dyDescent="0.2">
      <c r="A22" s="279"/>
      <c r="B22" s="280"/>
      <c r="C22" s="281" t="s">
        <v>82</v>
      </c>
      <c r="D22" s="281" t="s">
        <v>31</v>
      </c>
      <c r="E22" s="281"/>
      <c r="F22" s="281"/>
      <c r="G22" s="281"/>
      <c r="H22" s="281"/>
      <c r="I22" s="281"/>
      <c r="J22" s="281"/>
      <c r="K22" s="281"/>
      <c r="L22" s="281"/>
      <c r="M22" s="281"/>
      <c r="N22" s="283"/>
    </row>
    <row r="23" spans="1:27" s="155" customFormat="1" ht="12.75" customHeight="1" x14ac:dyDescent="0.2">
      <c r="A23" s="279"/>
      <c r="B23" s="280"/>
      <c r="C23" s="281"/>
      <c r="D23" s="281"/>
      <c r="E23" s="281"/>
      <c r="F23" s="281"/>
      <c r="G23" s="281"/>
      <c r="H23" s="281"/>
      <c r="I23" s="281"/>
      <c r="J23" s="281"/>
      <c r="K23" s="281"/>
      <c r="L23" s="281"/>
      <c r="M23" s="281"/>
      <c r="N23" s="283"/>
    </row>
    <row r="24" spans="1:27" s="155" customFormat="1" ht="12.75" customHeight="1" x14ac:dyDescent="0.2">
      <c r="A24" s="279"/>
      <c r="B24" s="280"/>
      <c r="C24" s="284" t="s">
        <v>77</v>
      </c>
      <c r="D24" s="281"/>
      <c r="E24" s="281"/>
      <c r="F24" s="281"/>
      <c r="G24" s="281"/>
      <c r="H24" s="281"/>
      <c r="I24" s="281"/>
      <c r="J24" s="281"/>
      <c r="K24" s="281"/>
      <c r="L24" s="281"/>
      <c r="M24" s="281"/>
      <c r="N24" s="283"/>
    </row>
    <row r="25" spans="1:27" s="155" customFormat="1" ht="12.75" customHeight="1" x14ac:dyDescent="0.2">
      <c r="A25" s="279"/>
      <c r="B25" s="280"/>
      <c r="C25" s="281"/>
      <c r="D25" s="281"/>
      <c r="E25" s="281"/>
      <c r="F25" s="281"/>
      <c r="G25" s="281"/>
      <c r="H25" s="281"/>
      <c r="I25" s="281"/>
      <c r="J25" s="281"/>
      <c r="K25" s="281"/>
      <c r="L25" s="281"/>
      <c r="M25" s="281"/>
      <c r="N25" s="283"/>
    </row>
    <row r="26" spans="1:27" s="155" customFormat="1" ht="12.75" customHeight="1" x14ac:dyDescent="0.2">
      <c r="A26" s="279"/>
      <c r="B26" s="280"/>
      <c r="C26" s="281"/>
      <c r="D26" s="281"/>
      <c r="E26" s="281"/>
      <c r="F26" s="281"/>
      <c r="G26" s="281"/>
      <c r="H26" s="281"/>
      <c r="I26" s="281"/>
      <c r="J26" s="281"/>
      <c r="K26" s="281"/>
      <c r="L26" s="281"/>
      <c r="M26" s="281"/>
      <c r="N26" s="283"/>
    </row>
    <row r="27" spans="1:27" s="155" customFormat="1" ht="12.75" customHeight="1" x14ac:dyDescent="0.2">
      <c r="A27" s="279"/>
      <c r="B27" s="280"/>
      <c r="C27" s="281"/>
      <c r="D27" s="281"/>
      <c r="E27" s="281"/>
      <c r="F27" s="281"/>
      <c r="G27" s="281"/>
      <c r="H27" s="281"/>
      <c r="I27" s="281"/>
      <c r="J27" s="281"/>
      <c r="K27" s="281"/>
      <c r="L27" s="281"/>
      <c r="M27" s="281"/>
      <c r="N27" s="283"/>
    </row>
    <row r="28" spans="1:27" s="155" customFormat="1" ht="12.75" customHeight="1" x14ac:dyDescent="0.2">
      <c r="A28" s="279"/>
      <c r="B28" s="280"/>
      <c r="C28" s="281"/>
      <c r="D28" s="281"/>
      <c r="E28" s="281"/>
      <c r="F28" s="281"/>
      <c r="G28" s="281"/>
      <c r="H28" s="281"/>
      <c r="I28" s="281"/>
      <c r="J28" s="281"/>
      <c r="K28" s="281"/>
      <c r="L28" s="281"/>
      <c r="M28" s="281"/>
      <c r="N28" s="283"/>
    </row>
    <row r="29" spans="1:27" s="155" customFormat="1" ht="12.75" customHeight="1" x14ac:dyDescent="0.2">
      <c r="A29" s="279"/>
      <c r="B29" s="280"/>
      <c r="C29" s="281"/>
      <c r="D29" s="281"/>
      <c r="E29" s="281"/>
      <c r="F29" s="281"/>
      <c r="G29" s="281"/>
      <c r="H29" s="281"/>
      <c r="I29" s="281"/>
      <c r="J29" s="281"/>
      <c r="K29" s="281"/>
      <c r="L29" s="281"/>
      <c r="M29" s="281"/>
      <c r="N29" s="283"/>
    </row>
    <row r="30" spans="1:27" s="155" customFormat="1" ht="12.75" customHeight="1" x14ac:dyDescent="0.2">
      <c r="A30" s="279"/>
      <c r="B30" s="280"/>
      <c r="C30" s="281"/>
      <c r="D30" s="281"/>
      <c r="E30" s="281"/>
      <c r="F30" s="281"/>
      <c r="G30" s="281"/>
      <c r="H30" s="281"/>
      <c r="I30" s="281"/>
      <c r="J30" s="281"/>
      <c r="K30" s="281"/>
      <c r="L30" s="281"/>
      <c r="M30" s="281"/>
      <c r="N30" s="283"/>
    </row>
    <row r="31" spans="1:27" s="155" customFormat="1" ht="12.75" customHeight="1" x14ac:dyDescent="0.2">
      <c r="A31" s="279"/>
      <c r="B31" s="280"/>
      <c r="C31" s="281"/>
      <c r="D31" s="281"/>
      <c r="E31" s="281"/>
      <c r="F31" s="281"/>
      <c r="G31" s="281"/>
      <c r="H31" s="281"/>
      <c r="I31" s="281"/>
      <c r="J31" s="281"/>
      <c r="K31" s="281"/>
      <c r="L31" s="281"/>
      <c r="M31" s="281"/>
      <c r="N31" s="283"/>
    </row>
    <row r="32" spans="1:27" s="155" customFormat="1" ht="12.75" customHeight="1" x14ac:dyDescent="0.2">
      <c r="A32" s="279"/>
      <c r="B32" s="280"/>
      <c r="C32" s="281"/>
      <c r="D32" s="281"/>
      <c r="E32" s="281"/>
      <c r="F32" s="281"/>
      <c r="G32" s="281"/>
      <c r="H32" s="281"/>
      <c r="I32" s="281"/>
      <c r="J32" s="281"/>
      <c r="K32" s="281"/>
      <c r="L32" s="281"/>
      <c r="M32" s="281"/>
      <c r="N32" s="283"/>
    </row>
    <row r="33" spans="1:14" s="155" customFormat="1" ht="12.75" customHeight="1" x14ac:dyDescent="0.2">
      <c r="A33" s="279"/>
      <c r="B33" s="280"/>
      <c r="C33" s="281"/>
      <c r="D33" s="281"/>
      <c r="E33" s="281"/>
      <c r="F33" s="281"/>
      <c r="G33" s="281"/>
      <c r="H33" s="281"/>
      <c r="I33" s="281"/>
      <c r="J33" s="281"/>
      <c r="K33" s="281"/>
      <c r="L33" s="281"/>
      <c r="M33" s="281"/>
      <c r="N33" s="283"/>
    </row>
    <row r="34" spans="1:14" s="155" customFormat="1" ht="12.75" customHeight="1" x14ac:dyDescent="0.2">
      <c r="A34" s="279"/>
      <c r="B34" s="280"/>
      <c r="C34" s="281"/>
      <c r="D34" s="281"/>
      <c r="E34" s="281"/>
      <c r="F34" s="281"/>
      <c r="G34" s="281"/>
      <c r="H34" s="281"/>
      <c r="I34" s="281"/>
      <c r="J34" s="281"/>
      <c r="K34" s="281"/>
      <c r="L34" s="281"/>
      <c r="M34" s="281"/>
      <c r="N34" s="283"/>
    </row>
    <row r="35" spans="1:14" s="155" customFormat="1" ht="12.75" customHeight="1" x14ac:dyDescent="0.2">
      <c r="A35" s="279"/>
      <c r="B35" s="280"/>
      <c r="C35" s="281"/>
      <c r="D35" s="281"/>
      <c r="E35" s="281"/>
      <c r="F35" s="281"/>
      <c r="G35" s="281"/>
      <c r="H35" s="281"/>
      <c r="I35" s="281"/>
      <c r="J35" s="281"/>
      <c r="K35" s="281"/>
      <c r="L35" s="281"/>
      <c r="M35" s="281"/>
      <c r="N35" s="283"/>
    </row>
    <row r="36" spans="1:14" s="155" customFormat="1" ht="12.75" customHeight="1" x14ac:dyDescent="0.2">
      <c r="A36" s="279"/>
      <c r="B36" s="280"/>
      <c r="C36" s="281"/>
      <c r="D36" s="281"/>
      <c r="E36" s="281"/>
      <c r="F36" s="281"/>
      <c r="G36" s="281"/>
      <c r="H36" s="281"/>
      <c r="I36" s="281"/>
      <c r="J36" s="281"/>
      <c r="K36" s="281"/>
      <c r="L36" s="281"/>
      <c r="M36" s="281"/>
      <c r="N36" s="283"/>
    </row>
    <row r="37" spans="1:14" s="155" customFormat="1" ht="12.75" customHeight="1" x14ac:dyDescent="0.2">
      <c r="A37" s="279"/>
      <c r="B37" s="280"/>
      <c r="C37" s="281"/>
      <c r="D37" s="281"/>
      <c r="E37" s="281"/>
      <c r="F37" s="281"/>
      <c r="G37" s="281"/>
      <c r="H37" s="281"/>
      <c r="I37" s="281"/>
      <c r="J37" s="281"/>
      <c r="K37" s="281"/>
      <c r="L37" s="281"/>
      <c r="M37" s="281"/>
      <c r="N37" s="283"/>
    </row>
    <row r="38" spans="1:14" s="155" customFormat="1" ht="12.75" customHeight="1" thickBot="1" x14ac:dyDescent="0.25">
      <c r="A38" s="279"/>
      <c r="B38" s="291"/>
      <c r="C38" s="292"/>
      <c r="D38" s="292"/>
      <c r="E38" s="292"/>
      <c r="F38" s="292"/>
      <c r="G38" s="292"/>
      <c r="H38" s="292"/>
      <c r="I38" s="292"/>
      <c r="J38" s="292"/>
      <c r="K38" s="292"/>
      <c r="L38" s="292"/>
      <c r="M38" s="292"/>
      <c r="N38" s="293"/>
    </row>
    <row r="39" spans="1:14" s="155" customFormat="1" ht="12.75" customHeight="1" x14ac:dyDescent="0.2">
      <c r="A39" s="279"/>
      <c r="B39" s="282"/>
      <c r="C39" s="281"/>
      <c r="D39" s="281"/>
      <c r="E39" s="281"/>
      <c r="F39" s="281"/>
      <c r="G39" s="281"/>
      <c r="H39" s="281"/>
      <c r="I39" s="281"/>
      <c r="J39" s="281"/>
      <c r="K39" s="281"/>
      <c r="L39" s="281"/>
      <c r="M39" s="281"/>
      <c r="N39" s="281"/>
    </row>
  </sheetData>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399"/>
  </sheetPr>
  <dimension ref="A1:Y1093"/>
  <sheetViews>
    <sheetView topLeftCell="A203" workbookViewId="0">
      <selection activeCell="U164" sqref="U164"/>
    </sheetView>
  </sheetViews>
  <sheetFormatPr baseColWidth="10" defaultColWidth="14.42578125" defaultRowHeight="15" customHeight="1" x14ac:dyDescent="0.2"/>
  <cols>
    <col min="1" max="1" width="5.85546875" style="46" customWidth="1"/>
    <col min="2" max="2" width="5.85546875" customWidth="1"/>
    <col min="3" max="3" width="9.5703125" customWidth="1"/>
    <col min="4" max="4" width="11" customWidth="1"/>
    <col min="5" max="5" width="6" customWidth="1"/>
    <col min="6" max="6" width="8" customWidth="1"/>
    <col min="7" max="7" width="4.85546875" customWidth="1"/>
    <col min="8" max="8" width="6.140625" customWidth="1"/>
    <col min="9" max="9" width="8" style="46" customWidth="1"/>
    <col min="10" max="10" width="5.7109375" style="46" customWidth="1"/>
    <col min="11" max="11" width="8" style="46" customWidth="1"/>
    <col min="12" max="12" width="8" customWidth="1"/>
    <col min="13" max="13" width="7" customWidth="1"/>
    <col min="14" max="18" width="8" customWidth="1"/>
    <col min="19" max="19" width="9.85546875" customWidth="1"/>
    <col min="20" max="30" width="8" customWidth="1"/>
  </cols>
  <sheetData>
    <row r="1" spans="2:13" ht="12.75" customHeight="1" x14ac:dyDescent="0.2">
      <c r="B1" s="4"/>
      <c r="D1" s="4"/>
      <c r="M1" s="4"/>
    </row>
    <row r="2" spans="2:13" s="53" customFormat="1" ht="21" customHeight="1" x14ac:dyDescent="0.2">
      <c r="B2" s="49"/>
      <c r="C2" s="50" t="s">
        <v>111</v>
      </c>
      <c r="D2" s="51"/>
      <c r="E2" s="51"/>
      <c r="F2" s="51"/>
      <c r="G2" s="52"/>
      <c r="H2" s="52"/>
      <c r="I2" s="52"/>
      <c r="J2" s="52"/>
      <c r="K2" s="52"/>
      <c r="M2" s="49"/>
    </row>
    <row r="3" spans="2:13" ht="12.75" customHeight="1" x14ac:dyDescent="0.2">
      <c r="B3" s="4"/>
      <c r="D3" s="4"/>
      <c r="M3" s="4"/>
    </row>
    <row r="4" spans="2:13" s="46" customFormat="1" ht="12.75" customHeight="1" x14ac:dyDescent="0.2">
      <c r="B4" s="16"/>
      <c r="D4" s="16"/>
      <c r="M4" s="16"/>
    </row>
    <row r="5" spans="2:13" s="46" customFormat="1" ht="12.75" customHeight="1" thickBot="1" x14ac:dyDescent="0.25">
      <c r="B5" s="56"/>
      <c r="C5" s="47"/>
      <c r="D5" s="56"/>
      <c r="E5" s="47"/>
      <c r="F5" s="47"/>
      <c r="G5" s="47"/>
      <c r="H5" s="47"/>
      <c r="I5" s="47"/>
      <c r="J5" s="47"/>
      <c r="K5" s="47"/>
      <c r="L5" s="47"/>
      <c r="M5" s="16"/>
    </row>
    <row r="6" spans="2:13" ht="12.75" customHeight="1" x14ac:dyDescent="0.2">
      <c r="B6" s="130"/>
      <c r="C6" s="114" t="s">
        <v>236</v>
      </c>
      <c r="D6" s="115"/>
      <c r="E6" s="115"/>
      <c r="F6" s="115"/>
      <c r="G6" s="115"/>
      <c r="H6" s="115"/>
      <c r="I6" s="115"/>
      <c r="J6" s="115"/>
      <c r="K6" s="115"/>
      <c r="L6" s="115"/>
      <c r="M6" s="121"/>
    </row>
    <row r="7" spans="2:13" ht="12.75" customHeight="1" x14ac:dyDescent="0.2">
      <c r="B7" s="55"/>
      <c r="C7" s="47"/>
      <c r="D7" s="56"/>
      <c r="E7" s="47"/>
      <c r="F7" s="47"/>
      <c r="G7" s="47"/>
      <c r="H7" s="47"/>
      <c r="I7" s="47"/>
      <c r="J7" s="47"/>
      <c r="K7" s="47"/>
      <c r="L7" s="47"/>
      <c r="M7" s="65"/>
    </row>
    <row r="8" spans="2:13" ht="12.75" customHeight="1" x14ac:dyDescent="0.2">
      <c r="B8" s="55"/>
      <c r="C8" s="77" t="s">
        <v>112</v>
      </c>
      <c r="D8" s="56"/>
      <c r="E8" s="47"/>
      <c r="F8" s="47"/>
      <c r="G8" s="47"/>
      <c r="H8" s="47"/>
      <c r="I8" s="47"/>
      <c r="J8" s="47"/>
      <c r="K8" s="47"/>
      <c r="L8" s="47"/>
      <c r="M8" s="65"/>
    </row>
    <row r="9" spans="2:13" s="46" customFormat="1" ht="12.75" customHeight="1" x14ac:dyDescent="0.2">
      <c r="B9" s="55"/>
      <c r="C9" s="77"/>
      <c r="D9" s="56"/>
      <c r="E9" s="47"/>
      <c r="F9" s="47"/>
      <c r="G9" s="47"/>
      <c r="H9" s="47"/>
      <c r="I9" s="47"/>
      <c r="J9" s="47"/>
      <c r="K9" s="47"/>
      <c r="L9" s="47"/>
      <c r="M9" s="65"/>
    </row>
    <row r="10" spans="2:13" ht="12.75" customHeight="1" x14ac:dyDescent="0.2">
      <c r="B10" s="55"/>
      <c r="C10" s="56">
        <v>1</v>
      </c>
      <c r="D10" s="56">
        <v>13</v>
      </c>
      <c r="E10" s="56">
        <v>13.3</v>
      </c>
      <c r="F10" s="56">
        <v>11.8</v>
      </c>
      <c r="G10" s="56"/>
      <c r="H10" s="56"/>
      <c r="I10" s="56"/>
      <c r="J10" s="56"/>
      <c r="K10" s="56"/>
      <c r="L10" s="47"/>
      <c r="M10" s="65"/>
    </row>
    <row r="11" spans="2:13" ht="12.75" customHeight="1" x14ac:dyDescent="0.2">
      <c r="B11" s="55"/>
      <c r="C11" s="56">
        <v>2</v>
      </c>
      <c r="D11" s="56">
        <v>21.9</v>
      </c>
      <c r="E11" s="56">
        <v>24.5</v>
      </c>
      <c r="F11" s="56">
        <v>24.7</v>
      </c>
      <c r="G11" s="56"/>
      <c r="H11" s="56"/>
      <c r="I11" s="56"/>
      <c r="J11" s="56"/>
      <c r="K11" s="56"/>
      <c r="L11" s="47"/>
      <c r="M11" s="65"/>
    </row>
    <row r="12" spans="2:13" ht="12.75" customHeight="1" x14ac:dyDescent="0.2">
      <c r="B12" s="55"/>
      <c r="C12" s="56">
        <v>3</v>
      </c>
      <c r="D12" s="56">
        <v>29.8</v>
      </c>
      <c r="E12" s="56">
        <v>28</v>
      </c>
      <c r="F12" s="56">
        <v>24.1</v>
      </c>
      <c r="G12" s="56">
        <v>24.2</v>
      </c>
      <c r="H12" s="56">
        <v>26.2</v>
      </c>
      <c r="I12" s="56"/>
      <c r="J12" s="56"/>
      <c r="K12" s="56"/>
      <c r="L12" s="47"/>
      <c r="M12" s="65"/>
    </row>
    <row r="13" spans="2:13" ht="12.75" customHeight="1" x14ac:dyDescent="0.2">
      <c r="B13" s="55"/>
      <c r="C13" s="56">
        <v>7</v>
      </c>
      <c r="D13" s="56">
        <v>32.4</v>
      </c>
      <c r="E13" s="56">
        <v>30.4</v>
      </c>
      <c r="F13" s="56">
        <v>34.5</v>
      </c>
      <c r="G13" s="56">
        <v>33.1</v>
      </c>
      <c r="H13" s="56">
        <v>35.700000000000003</v>
      </c>
      <c r="I13" s="56"/>
      <c r="J13" s="56"/>
      <c r="K13" s="56"/>
      <c r="L13" s="47"/>
      <c r="M13" s="65"/>
    </row>
    <row r="14" spans="2:13" ht="12.75" customHeight="1" x14ac:dyDescent="0.2">
      <c r="B14" s="55"/>
      <c r="C14" s="56">
        <v>28</v>
      </c>
      <c r="D14" s="56">
        <v>41.8</v>
      </c>
      <c r="E14" s="56">
        <v>42.6</v>
      </c>
      <c r="F14" s="56">
        <v>40.299999999999997</v>
      </c>
      <c r="G14" s="56">
        <v>35.700000000000003</v>
      </c>
      <c r="H14" s="56">
        <v>37.299999999999997</v>
      </c>
      <c r="I14" s="56"/>
      <c r="J14" s="56"/>
      <c r="K14" s="56"/>
      <c r="L14" s="47"/>
      <c r="M14" s="65"/>
    </row>
    <row r="15" spans="2:13" ht="12.75" customHeight="1" x14ac:dyDescent="0.2">
      <c r="B15" s="55"/>
      <c r="C15" s="56" t="s">
        <v>1</v>
      </c>
      <c r="D15" s="56"/>
      <c r="E15" s="47"/>
      <c r="F15" s="47"/>
      <c r="G15" s="47"/>
      <c r="H15" s="47"/>
      <c r="I15" s="47"/>
      <c r="J15" s="47"/>
      <c r="K15" s="47"/>
      <c r="L15" s="47"/>
      <c r="M15" s="65"/>
    </row>
    <row r="16" spans="2:13" s="46" customFormat="1" ht="12.75" customHeight="1" x14ac:dyDescent="0.2">
      <c r="B16" s="55"/>
      <c r="C16" s="77" t="s">
        <v>113</v>
      </c>
      <c r="D16" s="56"/>
      <c r="E16" s="47"/>
      <c r="F16" s="47"/>
      <c r="G16" s="47"/>
      <c r="H16" s="47"/>
      <c r="I16" s="47"/>
      <c r="J16" s="47"/>
      <c r="K16" s="47"/>
      <c r="L16" s="47"/>
      <c r="M16" s="65"/>
    </row>
    <row r="17" spans="2:15" s="46" customFormat="1" ht="12.75" customHeight="1" x14ac:dyDescent="0.2">
      <c r="B17" s="55"/>
      <c r="C17" s="57"/>
      <c r="D17" s="56"/>
      <c r="E17" s="47"/>
      <c r="F17" s="47"/>
      <c r="G17" s="47"/>
      <c r="H17" s="47"/>
      <c r="I17" s="47"/>
      <c r="J17" s="47"/>
      <c r="K17" s="47"/>
      <c r="L17" s="47"/>
      <c r="M17" s="65"/>
    </row>
    <row r="18" spans="2:15" s="46" customFormat="1" ht="12.75" customHeight="1" x14ac:dyDescent="0.2">
      <c r="B18" s="55"/>
      <c r="C18" s="57"/>
      <c r="D18" s="56"/>
      <c r="E18" s="47"/>
      <c r="F18" s="47"/>
      <c r="G18" s="47"/>
      <c r="H18" s="47"/>
      <c r="I18" s="47"/>
      <c r="J18" s="47"/>
      <c r="K18" s="47"/>
      <c r="L18" s="47"/>
      <c r="M18" s="65"/>
    </row>
    <row r="19" spans="2:15" s="46" customFormat="1" ht="12.75" customHeight="1" x14ac:dyDescent="0.2">
      <c r="B19" s="55"/>
      <c r="C19" s="57"/>
      <c r="D19" s="56"/>
      <c r="E19" s="47"/>
      <c r="F19" s="47"/>
      <c r="G19" s="47"/>
      <c r="H19" s="47"/>
      <c r="I19" s="47"/>
      <c r="J19" s="47"/>
      <c r="K19" s="47"/>
      <c r="L19" s="47"/>
      <c r="M19" s="65"/>
    </row>
    <row r="20" spans="2:15" s="46" customFormat="1" ht="15.75" customHeight="1" x14ac:dyDescent="0.2">
      <c r="B20" s="55"/>
      <c r="C20" s="57"/>
      <c r="D20" s="56"/>
      <c r="E20" s="47"/>
      <c r="F20" s="47"/>
      <c r="G20" s="47"/>
      <c r="H20" s="47"/>
      <c r="I20" s="47"/>
      <c r="J20" s="47"/>
      <c r="K20" s="47"/>
      <c r="L20" s="47"/>
      <c r="M20" s="65"/>
    </row>
    <row r="21" spans="2:15" s="46" customFormat="1" ht="15.75" customHeight="1" x14ac:dyDescent="0.2">
      <c r="B21" s="55"/>
      <c r="C21" s="57"/>
      <c r="D21" s="56"/>
      <c r="E21" s="47"/>
      <c r="F21" s="47"/>
      <c r="G21" s="47"/>
      <c r="H21" s="47"/>
      <c r="I21" s="47"/>
      <c r="J21" s="47"/>
      <c r="K21" s="47"/>
      <c r="L21" s="47"/>
      <c r="M21" s="65"/>
    </row>
    <row r="22" spans="2:15" s="46" customFormat="1" ht="15.75" customHeight="1" x14ac:dyDescent="0.2">
      <c r="B22" s="55"/>
      <c r="C22" s="57"/>
      <c r="D22" s="56"/>
      <c r="E22" s="47"/>
      <c r="F22" s="47"/>
      <c r="G22" s="47"/>
      <c r="H22" s="47"/>
      <c r="I22" s="47"/>
      <c r="J22" s="47"/>
      <c r="K22" s="47"/>
      <c r="L22" s="47"/>
      <c r="M22" s="65"/>
    </row>
    <row r="23" spans="2:15" s="46" customFormat="1" ht="15.75" customHeight="1" thickBot="1" x14ac:dyDescent="0.25">
      <c r="B23" s="58"/>
      <c r="C23" s="59"/>
      <c r="D23" s="60"/>
      <c r="E23" s="61"/>
      <c r="F23" s="61"/>
      <c r="G23" s="61"/>
      <c r="H23" s="61"/>
      <c r="I23" s="61"/>
      <c r="J23" s="61"/>
      <c r="K23" s="61"/>
      <c r="L23" s="61"/>
      <c r="M23" s="72"/>
    </row>
    <row r="24" spans="2:15" s="46" customFormat="1" ht="15.75" customHeight="1" x14ac:dyDescent="0.2">
      <c r="B24" s="56"/>
      <c r="C24" s="57"/>
      <c r="D24" s="56"/>
      <c r="E24" s="47"/>
      <c r="F24" s="47"/>
      <c r="G24" s="47"/>
      <c r="H24" s="47"/>
      <c r="I24" s="47"/>
      <c r="J24" s="47"/>
      <c r="K24" s="47"/>
      <c r="L24" s="47"/>
      <c r="M24" s="16"/>
    </row>
    <row r="25" spans="2:15" s="46" customFormat="1" ht="12.75" customHeight="1" x14ac:dyDescent="0.2">
      <c r="B25" s="16"/>
      <c r="C25" s="9"/>
      <c r="D25" s="16"/>
      <c r="M25" s="16"/>
    </row>
    <row r="26" spans="2:15" ht="12" customHeight="1" x14ac:dyDescent="0.2">
      <c r="B26" s="4"/>
      <c r="D26" s="4"/>
      <c r="M26" s="4"/>
    </row>
    <row r="27" spans="2:15" ht="12.75" customHeight="1" thickBot="1" x14ac:dyDescent="0.25">
      <c r="B27" s="56"/>
      <c r="C27" s="47"/>
      <c r="D27" s="56"/>
      <c r="E27" s="47"/>
      <c r="F27" s="47"/>
      <c r="G27" s="47"/>
      <c r="H27" s="47"/>
      <c r="I27" s="47"/>
      <c r="J27" s="47"/>
      <c r="K27" s="47"/>
      <c r="L27" s="47"/>
      <c r="M27" s="56"/>
    </row>
    <row r="28" spans="2:15" ht="12.75" customHeight="1" x14ac:dyDescent="0.2">
      <c r="B28" s="130"/>
      <c r="C28" s="114" t="s">
        <v>237</v>
      </c>
      <c r="D28" s="114"/>
      <c r="E28" s="114"/>
      <c r="F28" s="114"/>
      <c r="G28" s="114"/>
      <c r="H28" s="114"/>
      <c r="I28" s="114"/>
      <c r="J28" s="114"/>
      <c r="K28" s="114"/>
      <c r="L28" s="114"/>
      <c r="M28" s="131"/>
      <c r="N28" s="10"/>
      <c r="O28" s="11"/>
    </row>
    <row r="29" spans="2:15" ht="12.75" customHeight="1" x14ac:dyDescent="0.2">
      <c r="B29" s="55"/>
      <c r="C29" s="47"/>
      <c r="D29" s="56"/>
      <c r="E29" s="47"/>
      <c r="F29" s="47"/>
      <c r="G29" s="47"/>
      <c r="H29" s="47"/>
      <c r="I29" s="47"/>
      <c r="J29" s="47"/>
      <c r="K29" s="47"/>
      <c r="L29" s="47"/>
      <c r="M29" s="65"/>
    </row>
    <row r="30" spans="2:15" s="46" customFormat="1" ht="12.75" customHeight="1" x14ac:dyDescent="0.2">
      <c r="B30" s="55"/>
      <c r="C30" s="75" t="s">
        <v>114</v>
      </c>
      <c r="D30" s="56"/>
      <c r="E30" s="47"/>
      <c r="F30" s="47"/>
      <c r="G30" s="47"/>
      <c r="H30" s="47"/>
      <c r="I30" s="47"/>
      <c r="J30" s="47"/>
      <c r="K30" s="47"/>
      <c r="L30" s="47"/>
      <c r="M30" s="65"/>
    </row>
    <row r="31" spans="2:15" s="46" customFormat="1" ht="12.75" customHeight="1" x14ac:dyDescent="0.2">
      <c r="B31" s="55"/>
      <c r="C31" s="75"/>
      <c r="D31" s="56"/>
      <c r="E31" s="47"/>
      <c r="F31" s="47"/>
      <c r="G31" s="47"/>
      <c r="H31" s="47"/>
      <c r="I31" s="47"/>
      <c r="J31" s="47"/>
      <c r="K31" s="47"/>
      <c r="L31" s="47"/>
      <c r="M31" s="65"/>
    </row>
    <row r="32" spans="2:15" ht="12.75" customHeight="1" x14ac:dyDescent="0.2">
      <c r="B32" s="55"/>
      <c r="C32" s="66">
        <v>100</v>
      </c>
      <c r="D32" s="67" t="s">
        <v>115</v>
      </c>
      <c r="E32" s="47"/>
      <c r="F32" s="47"/>
      <c r="G32" s="47"/>
      <c r="H32" s="47"/>
      <c r="I32" s="47"/>
      <c r="J32" s="47"/>
      <c r="K32" s="47"/>
      <c r="L32" s="47"/>
      <c r="M32" s="65"/>
    </row>
    <row r="33" spans="2:13" ht="12.75" customHeight="1" x14ac:dyDescent="0.2">
      <c r="B33" s="55"/>
      <c r="C33" s="68">
        <v>1000000</v>
      </c>
      <c r="D33" s="69" t="s">
        <v>116</v>
      </c>
      <c r="E33" s="47"/>
      <c r="F33" s="47"/>
      <c r="G33" s="47"/>
      <c r="H33" s="47"/>
      <c r="I33" s="47"/>
      <c r="J33" s="47"/>
      <c r="K33" s="47"/>
      <c r="L33" s="47"/>
      <c r="M33" s="65"/>
    </row>
    <row r="34" spans="2:13" ht="12.75" customHeight="1" x14ac:dyDescent="0.2">
      <c r="B34" s="55"/>
      <c r="C34" s="70">
        <v>1000000</v>
      </c>
      <c r="D34" s="69" t="s">
        <v>117</v>
      </c>
      <c r="E34" s="47"/>
      <c r="F34" s="47"/>
      <c r="G34" s="47"/>
      <c r="H34" s="47"/>
      <c r="I34" s="47"/>
      <c r="J34" s="47"/>
      <c r="K34" s="47"/>
      <c r="L34" s="47"/>
      <c r="M34" s="65"/>
    </row>
    <row r="35" spans="2:13" ht="12.75" customHeight="1" x14ac:dyDescent="0.2">
      <c r="B35" s="55"/>
      <c r="C35" s="71">
        <v>100</v>
      </c>
      <c r="D35" s="69" t="s">
        <v>118</v>
      </c>
      <c r="E35" s="47"/>
      <c r="F35" s="47"/>
      <c r="G35" s="47"/>
      <c r="H35" s="47"/>
      <c r="I35" s="47"/>
      <c r="J35" s="47"/>
      <c r="K35" s="47"/>
      <c r="L35" s="47"/>
      <c r="M35" s="65"/>
    </row>
    <row r="36" spans="2:13" ht="15" customHeight="1" x14ac:dyDescent="0.2">
      <c r="B36" s="55"/>
      <c r="C36" s="71">
        <v>100</v>
      </c>
      <c r="D36" s="69" t="s">
        <v>119</v>
      </c>
      <c r="E36" s="47"/>
      <c r="F36" s="47"/>
      <c r="G36" s="47"/>
      <c r="H36" s="47"/>
      <c r="I36" s="47"/>
      <c r="J36" s="47"/>
      <c r="K36" s="47"/>
      <c r="L36" s="47"/>
      <c r="M36" s="65"/>
    </row>
    <row r="37" spans="2:13" s="46" customFormat="1" ht="15" customHeight="1" x14ac:dyDescent="0.2">
      <c r="B37" s="55"/>
      <c r="C37" s="71"/>
      <c r="D37" s="69"/>
      <c r="E37" s="47"/>
      <c r="F37" s="47"/>
      <c r="G37" s="47"/>
      <c r="H37" s="47"/>
      <c r="I37" s="47"/>
      <c r="J37" s="47"/>
      <c r="K37" s="47"/>
      <c r="L37" s="47"/>
      <c r="M37" s="65"/>
    </row>
    <row r="38" spans="2:13" s="46" customFormat="1" ht="15" customHeight="1" x14ac:dyDescent="0.2">
      <c r="B38" s="55"/>
      <c r="C38" s="71"/>
      <c r="D38" s="69"/>
      <c r="E38" s="47"/>
      <c r="F38" s="47"/>
      <c r="G38" s="47"/>
      <c r="H38" s="47"/>
      <c r="I38" s="47"/>
      <c r="J38" s="47"/>
      <c r="K38" s="47"/>
      <c r="L38" s="47"/>
      <c r="M38" s="65"/>
    </row>
    <row r="39" spans="2:13" s="46" customFormat="1" ht="15" customHeight="1" x14ac:dyDescent="0.2">
      <c r="B39" s="55"/>
      <c r="C39" s="76" t="s">
        <v>120</v>
      </c>
      <c r="D39" s="69"/>
      <c r="E39" s="47"/>
      <c r="F39" s="47"/>
      <c r="G39" s="47"/>
      <c r="H39" s="47"/>
      <c r="I39" s="47"/>
      <c r="J39" s="47"/>
      <c r="K39" s="47"/>
      <c r="L39" s="47"/>
      <c r="M39" s="65"/>
    </row>
    <row r="40" spans="2:13" s="46" customFormat="1" ht="15" customHeight="1" x14ac:dyDescent="0.2">
      <c r="B40" s="55"/>
      <c r="C40" s="71"/>
      <c r="D40" s="69"/>
      <c r="E40" s="47"/>
      <c r="F40" s="47"/>
      <c r="G40" s="47"/>
      <c r="H40" s="47"/>
      <c r="I40" s="47"/>
      <c r="J40" s="47"/>
      <c r="K40" s="47"/>
      <c r="L40" s="47"/>
      <c r="M40" s="65"/>
    </row>
    <row r="41" spans="2:13" s="46" customFormat="1" ht="15" customHeight="1" x14ac:dyDescent="0.2">
      <c r="B41" s="55"/>
      <c r="C41" s="71"/>
      <c r="D41" s="69"/>
      <c r="E41" s="47"/>
      <c r="F41" s="47"/>
      <c r="G41" s="47"/>
      <c r="H41" s="47"/>
      <c r="I41" s="47"/>
      <c r="J41" s="47"/>
      <c r="K41" s="47"/>
      <c r="L41" s="47"/>
      <c r="M41" s="65"/>
    </row>
    <row r="42" spans="2:13" s="46" customFormat="1" ht="15" customHeight="1" x14ac:dyDescent="0.2">
      <c r="B42" s="55"/>
      <c r="C42" s="71"/>
      <c r="D42" s="69"/>
      <c r="E42" s="47"/>
      <c r="F42" s="47"/>
      <c r="G42" s="47"/>
      <c r="H42" s="47"/>
      <c r="I42" s="47"/>
      <c r="J42" s="47"/>
      <c r="K42" s="47"/>
      <c r="L42" s="47"/>
      <c r="M42" s="65"/>
    </row>
    <row r="43" spans="2:13" s="46" customFormat="1" ht="15" customHeight="1" x14ac:dyDescent="0.2">
      <c r="B43" s="55"/>
      <c r="C43" s="71"/>
      <c r="D43" s="69"/>
      <c r="E43" s="47"/>
      <c r="F43" s="47"/>
      <c r="G43" s="47"/>
      <c r="H43" s="47"/>
      <c r="I43" s="47"/>
      <c r="J43" s="47"/>
      <c r="K43" s="47"/>
      <c r="L43" s="47"/>
      <c r="M43" s="65"/>
    </row>
    <row r="44" spans="2:13" s="46" customFormat="1" ht="15" customHeight="1" x14ac:dyDescent="0.2">
      <c r="B44" s="55"/>
      <c r="C44" s="71"/>
      <c r="D44" s="69"/>
      <c r="E44" s="47"/>
      <c r="F44" s="47"/>
      <c r="G44" s="47"/>
      <c r="H44" s="47"/>
      <c r="I44" s="47"/>
      <c r="J44" s="47"/>
      <c r="K44" s="47"/>
      <c r="L44" s="47"/>
      <c r="M44" s="65"/>
    </row>
    <row r="45" spans="2:13" s="46" customFormat="1" ht="15" customHeight="1" x14ac:dyDescent="0.2">
      <c r="B45" s="55"/>
      <c r="C45" s="71"/>
      <c r="D45" s="69"/>
      <c r="E45" s="47"/>
      <c r="F45" s="47"/>
      <c r="G45" s="47"/>
      <c r="H45" s="47"/>
      <c r="I45" s="47"/>
      <c r="J45" s="47"/>
      <c r="K45" s="47"/>
      <c r="L45" s="47"/>
      <c r="M45" s="65"/>
    </row>
    <row r="46" spans="2:13" s="46" customFormat="1" ht="15" customHeight="1" x14ac:dyDescent="0.2">
      <c r="B46" s="55"/>
      <c r="C46" s="76" t="s">
        <v>35</v>
      </c>
      <c r="D46" s="69"/>
      <c r="E46" s="47"/>
      <c r="F46" s="47"/>
      <c r="G46" s="47"/>
      <c r="H46" s="47"/>
      <c r="I46" s="47"/>
      <c r="J46" s="47"/>
      <c r="K46" s="47"/>
      <c r="L46" s="47"/>
      <c r="M46" s="65"/>
    </row>
    <row r="47" spans="2:13" s="46" customFormat="1" ht="15" customHeight="1" x14ac:dyDescent="0.2">
      <c r="B47" s="55"/>
      <c r="C47" s="71"/>
      <c r="D47" s="69"/>
      <c r="E47" s="47"/>
      <c r="F47" s="47"/>
      <c r="G47" s="47"/>
      <c r="H47" s="47"/>
      <c r="I47" s="47"/>
      <c r="J47" s="47"/>
      <c r="K47" s="47"/>
      <c r="L47" s="47"/>
      <c r="M47" s="65"/>
    </row>
    <row r="48" spans="2:13" ht="12.75" customHeight="1" x14ac:dyDescent="0.2">
      <c r="B48" s="55"/>
      <c r="C48" s="47"/>
      <c r="D48" s="56"/>
      <c r="E48" s="47"/>
      <c r="F48" s="47"/>
      <c r="G48" s="47"/>
      <c r="H48" s="47"/>
      <c r="I48" s="47"/>
      <c r="J48" s="47"/>
      <c r="K48" s="47"/>
      <c r="L48" s="47"/>
      <c r="M48" s="65"/>
    </row>
    <row r="49" spans="2:25" s="46" customFormat="1" ht="12.75" customHeight="1" x14ac:dyDescent="0.2">
      <c r="B49" s="55"/>
      <c r="C49" s="47"/>
      <c r="D49" s="56"/>
      <c r="E49" s="47"/>
      <c r="F49" s="47"/>
      <c r="G49" s="47"/>
      <c r="H49" s="47"/>
      <c r="I49" s="47"/>
      <c r="J49" s="47"/>
      <c r="K49" s="47"/>
      <c r="L49" s="47"/>
      <c r="M49" s="65"/>
    </row>
    <row r="50" spans="2:25" s="46" customFormat="1" ht="12.75" customHeight="1" x14ac:dyDescent="0.2">
      <c r="B50" s="55"/>
      <c r="C50" s="47"/>
      <c r="D50" s="56"/>
      <c r="E50" s="47"/>
      <c r="F50" s="47"/>
      <c r="G50" s="47"/>
      <c r="H50" s="47"/>
      <c r="I50" s="47"/>
      <c r="J50" s="47"/>
      <c r="K50" s="47"/>
      <c r="L50" s="47"/>
      <c r="M50" s="65"/>
    </row>
    <row r="51" spans="2:25" s="46" customFormat="1" ht="12.75" customHeight="1" x14ac:dyDescent="0.2">
      <c r="B51" s="55"/>
      <c r="C51" s="47"/>
      <c r="D51" s="56"/>
      <c r="E51" s="47"/>
      <c r="F51" s="47"/>
      <c r="G51" s="47"/>
      <c r="H51" s="47"/>
      <c r="I51" s="47"/>
      <c r="J51" s="47"/>
      <c r="K51" s="47"/>
      <c r="L51" s="47"/>
      <c r="M51" s="65"/>
    </row>
    <row r="52" spans="2:25" s="46" customFormat="1" ht="12.75" customHeight="1" x14ac:dyDescent="0.2">
      <c r="B52" s="55"/>
      <c r="C52" s="47"/>
      <c r="D52" s="56"/>
      <c r="E52" s="47"/>
      <c r="F52" s="47"/>
      <c r="G52" s="47"/>
      <c r="H52" s="47"/>
      <c r="I52" s="47"/>
      <c r="J52" s="47"/>
      <c r="K52" s="47"/>
      <c r="L52" s="47"/>
      <c r="M52" s="65"/>
    </row>
    <row r="53" spans="2:25" ht="12.75" customHeight="1" x14ac:dyDescent="0.2">
      <c r="B53" s="55"/>
      <c r="C53" s="47"/>
      <c r="D53" s="56"/>
      <c r="E53" s="47"/>
      <c r="F53" s="47"/>
      <c r="G53" s="47"/>
      <c r="H53" s="47"/>
      <c r="I53" s="47"/>
      <c r="J53" s="47"/>
      <c r="K53" s="47"/>
      <c r="L53" s="47"/>
      <c r="M53" s="65"/>
    </row>
    <row r="54" spans="2:25" ht="12.75" customHeight="1" x14ac:dyDescent="0.2">
      <c r="B54" s="55"/>
      <c r="C54" s="47"/>
      <c r="D54" s="56"/>
      <c r="E54" s="47"/>
      <c r="F54" s="47"/>
      <c r="G54" s="47"/>
      <c r="H54" s="47"/>
      <c r="I54" s="47"/>
      <c r="J54" s="47"/>
      <c r="K54" s="47"/>
      <c r="L54" s="47"/>
      <c r="M54" s="65"/>
    </row>
    <row r="55" spans="2:25" ht="12.75" customHeight="1" x14ac:dyDescent="0.2">
      <c r="B55" s="55"/>
      <c r="C55" s="47"/>
      <c r="D55" s="56"/>
      <c r="E55" s="47"/>
      <c r="F55" s="47"/>
      <c r="G55" s="47"/>
      <c r="H55" s="47"/>
      <c r="I55" s="47"/>
      <c r="J55" s="47"/>
      <c r="K55" s="47"/>
      <c r="L55" s="47"/>
      <c r="M55" s="65"/>
    </row>
    <row r="56" spans="2:25" ht="12.75" customHeight="1" thickBot="1" x14ac:dyDescent="0.25">
      <c r="B56" s="58"/>
      <c r="C56" s="61"/>
      <c r="D56" s="60"/>
      <c r="E56" s="61"/>
      <c r="F56" s="61"/>
      <c r="G56" s="61"/>
      <c r="H56" s="61"/>
      <c r="I56" s="61"/>
      <c r="J56" s="61"/>
      <c r="K56" s="61"/>
      <c r="L56" s="61"/>
      <c r="M56" s="72"/>
    </row>
    <row r="57" spans="2:25" s="46" customFormat="1" ht="12.75" customHeight="1" x14ac:dyDescent="0.2">
      <c r="B57" s="56"/>
      <c r="C57" s="47"/>
      <c r="D57" s="56"/>
      <c r="E57" s="47"/>
      <c r="F57" s="47"/>
      <c r="G57" s="47"/>
      <c r="H57" s="47"/>
      <c r="I57" s="47"/>
      <c r="J57" s="47"/>
      <c r="K57" s="47"/>
      <c r="L57" s="47"/>
      <c r="M57" s="56"/>
    </row>
    <row r="58" spans="2:25" s="46" customFormat="1" ht="12.75" customHeight="1" x14ac:dyDescent="0.2">
      <c r="B58" s="56"/>
      <c r="C58" s="47"/>
      <c r="D58" s="56"/>
      <c r="E58" s="47"/>
      <c r="F58" s="47"/>
      <c r="G58" s="47"/>
      <c r="H58" s="47"/>
      <c r="I58" s="47"/>
      <c r="J58" s="47"/>
      <c r="K58" s="47"/>
      <c r="L58" s="47"/>
      <c r="M58" s="56"/>
    </row>
    <row r="59" spans="2:25" s="46" customFormat="1" ht="12.75" customHeight="1" thickBot="1" x14ac:dyDescent="0.25">
      <c r="B59" s="56"/>
      <c r="C59" s="47"/>
      <c r="D59" s="56"/>
      <c r="E59" s="47"/>
      <c r="F59" s="47"/>
      <c r="G59" s="47"/>
      <c r="H59" s="47"/>
      <c r="I59" s="47"/>
      <c r="J59" s="47"/>
      <c r="K59" s="47"/>
      <c r="L59" s="47"/>
      <c r="M59" s="56"/>
    </row>
    <row r="60" spans="2:25" ht="12.75" customHeight="1" x14ac:dyDescent="0.2">
      <c r="B60" s="132"/>
      <c r="C60" s="114" t="s">
        <v>238</v>
      </c>
      <c r="D60" s="114"/>
      <c r="E60" s="114"/>
      <c r="F60" s="114"/>
      <c r="G60" s="114"/>
      <c r="H60" s="114"/>
      <c r="I60" s="114"/>
      <c r="J60" s="114"/>
      <c r="K60" s="114"/>
      <c r="L60" s="114"/>
      <c r="M60" s="119"/>
      <c r="N60" s="133"/>
      <c r="O60" s="134"/>
      <c r="P60" s="111"/>
      <c r="Q60" s="111"/>
      <c r="R60" s="111"/>
      <c r="S60" s="111"/>
      <c r="T60" s="111"/>
      <c r="U60" s="111"/>
      <c r="V60" s="111"/>
      <c r="W60" s="111"/>
      <c r="X60" s="113"/>
    </row>
    <row r="61" spans="2:25" ht="12.75" customHeight="1" x14ac:dyDescent="0.2">
      <c r="B61" s="55"/>
      <c r="C61" s="47"/>
      <c r="D61" s="56"/>
      <c r="E61" s="47"/>
      <c r="F61" s="47"/>
      <c r="G61" s="47"/>
      <c r="H61" s="47"/>
      <c r="I61" s="47"/>
      <c r="J61" s="47"/>
      <c r="K61" s="47"/>
      <c r="L61" s="47"/>
      <c r="M61" s="56"/>
      <c r="N61" s="64"/>
      <c r="O61" s="47"/>
      <c r="P61" s="47"/>
      <c r="Q61" s="47"/>
      <c r="R61" s="47"/>
      <c r="S61" s="64"/>
      <c r="T61" s="47"/>
      <c r="U61" s="47"/>
      <c r="V61" s="47"/>
      <c r="W61" s="47"/>
      <c r="X61" s="48"/>
      <c r="Y61" s="12"/>
    </row>
    <row r="62" spans="2:25" s="46" customFormat="1" ht="12.75" customHeight="1" x14ac:dyDescent="0.2">
      <c r="B62" s="83"/>
      <c r="C62" s="82" t="s">
        <v>121</v>
      </c>
      <c r="D62" s="56"/>
      <c r="E62" s="47"/>
      <c r="F62" s="47"/>
      <c r="G62" s="47"/>
      <c r="H62" s="47"/>
      <c r="I62" s="47"/>
      <c r="J62" s="47"/>
      <c r="K62" s="47"/>
      <c r="L62" s="47"/>
      <c r="M62" s="56"/>
      <c r="N62" s="64"/>
      <c r="O62" s="47"/>
      <c r="P62" s="47"/>
      <c r="Q62" s="47"/>
      <c r="R62" s="47"/>
      <c r="S62" s="64"/>
      <c r="T62" s="47"/>
      <c r="U62" s="47"/>
      <c r="V62" s="47"/>
      <c r="W62" s="47"/>
      <c r="X62" s="48"/>
      <c r="Y62" s="12"/>
    </row>
    <row r="63" spans="2:25" s="46" customFormat="1" ht="12.75" customHeight="1" x14ac:dyDescent="0.2">
      <c r="B63" s="81"/>
      <c r="C63" s="47"/>
      <c r="D63" s="56"/>
      <c r="E63" s="47"/>
      <c r="F63" s="47"/>
      <c r="G63" s="47"/>
      <c r="H63" s="47"/>
      <c r="I63" s="47"/>
      <c r="J63" s="47"/>
      <c r="K63" s="47"/>
      <c r="L63" s="47"/>
      <c r="M63" s="56"/>
      <c r="N63" s="64"/>
      <c r="O63" s="47"/>
      <c r="P63" s="47"/>
      <c r="Q63" s="47"/>
      <c r="R63" s="47"/>
      <c r="S63" s="64"/>
      <c r="T63" s="47"/>
      <c r="U63" s="47"/>
      <c r="V63" s="47"/>
      <c r="W63" s="47"/>
      <c r="X63" s="48"/>
      <c r="Y63" s="12"/>
    </row>
    <row r="64" spans="2:25" ht="12.75" customHeight="1" x14ac:dyDescent="0.2">
      <c r="B64" s="55"/>
      <c r="C64" s="73"/>
      <c r="D64" s="73"/>
      <c r="E64" s="47"/>
      <c r="F64" s="47"/>
      <c r="G64" s="47"/>
      <c r="H64" s="47"/>
      <c r="I64" s="47"/>
      <c r="J64" s="47"/>
      <c r="K64" s="47"/>
      <c r="L64" s="47"/>
      <c r="M64" s="56"/>
      <c r="N64" s="47"/>
      <c r="O64" s="47"/>
      <c r="P64" s="47"/>
      <c r="Q64" s="47"/>
      <c r="R64" s="47"/>
      <c r="S64" s="47"/>
      <c r="T64" s="47"/>
      <c r="U64" s="47"/>
      <c r="V64" s="47"/>
      <c r="W64" s="47"/>
      <c r="X64" s="48"/>
    </row>
    <row r="65" spans="2:24" ht="12.75" customHeight="1" x14ac:dyDescent="0.2">
      <c r="B65" s="55"/>
      <c r="C65" s="73"/>
      <c r="D65" s="73"/>
      <c r="E65" s="47"/>
      <c r="F65" s="47"/>
      <c r="G65" s="47"/>
      <c r="H65" s="47"/>
      <c r="I65" s="47"/>
      <c r="J65" s="47"/>
      <c r="K65" s="47"/>
      <c r="L65" s="47"/>
      <c r="M65" s="56"/>
      <c r="N65" s="47"/>
      <c r="O65" s="47"/>
      <c r="P65" s="47"/>
      <c r="Q65" s="47"/>
      <c r="R65" s="47"/>
      <c r="S65" s="47"/>
      <c r="T65" s="47"/>
      <c r="U65" s="47"/>
      <c r="V65" s="47"/>
      <c r="W65" s="47"/>
      <c r="X65" s="48"/>
    </row>
    <row r="66" spans="2:24" ht="12.75" customHeight="1" x14ac:dyDescent="0.2">
      <c r="B66" s="55"/>
      <c r="C66" s="73"/>
      <c r="D66" s="73"/>
      <c r="E66" s="47"/>
      <c r="F66" s="47"/>
      <c r="G66" s="47"/>
      <c r="H66" s="47"/>
      <c r="I66" s="47"/>
      <c r="J66" s="47"/>
      <c r="K66" s="47"/>
      <c r="L66" s="47"/>
      <c r="M66" s="56"/>
      <c r="N66" s="47"/>
      <c r="O66" s="47"/>
      <c r="P66" s="47"/>
      <c r="Q66" s="47"/>
      <c r="R66" s="47"/>
      <c r="S66" s="47"/>
      <c r="T66" s="47"/>
      <c r="U66" s="47"/>
      <c r="V66" s="47"/>
      <c r="W66" s="47"/>
      <c r="X66" s="48"/>
    </row>
    <row r="67" spans="2:24" ht="12.75" customHeight="1" x14ac:dyDescent="0.2">
      <c r="B67" s="55"/>
      <c r="C67" s="73"/>
      <c r="D67" s="73"/>
      <c r="E67" s="47"/>
      <c r="F67" s="47"/>
      <c r="G67" s="47"/>
      <c r="H67" s="47"/>
      <c r="I67" s="47"/>
      <c r="J67" s="47"/>
      <c r="K67" s="47"/>
      <c r="L67" s="47"/>
      <c r="M67" s="56"/>
      <c r="N67" s="47"/>
      <c r="O67" s="47"/>
      <c r="P67" s="47"/>
      <c r="Q67" s="47"/>
      <c r="R67" s="47"/>
      <c r="S67" s="47"/>
      <c r="T67" s="47"/>
      <c r="U67" s="47"/>
      <c r="V67" s="47"/>
      <c r="W67" s="47"/>
      <c r="X67" s="48"/>
    </row>
    <row r="68" spans="2:24" ht="12.75" customHeight="1" x14ac:dyDescent="0.2">
      <c r="B68" s="55"/>
      <c r="C68" s="73"/>
      <c r="D68" s="73"/>
      <c r="E68" s="47"/>
      <c r="F68" s="47"/>
      <c r="G68" s="47"/>
      <c r="H68" s="47"/>
      <c r="I68" s="47"/>
      <c r="J68" s="47"/>
      <c r="K68" s="47"/>
      <c r="L68" s="47"/>
      <c r="M68" s="56"/>
      <c r="N68" s="47"/>
      <c r="O68" s="47"/>
      <c r="P68" s="47"/>
      <c r="Q68" s="47"/>
      <c r="R68" s="47"/>
      <c r="S68" s="47"/>
      <c r="T68" s="47"/>
      <c r="U68" s="47"/>
      <c r="V68" s="47"/>
      <c r="W68" s="47"/>
      <c r="X68" s="48"/>
    </row>
    <row r="69" spans="2:24" ht="12.75" customHeight="1" x14ac:dyDescent="0.2">
      <c r="B69" s="55"/>
      <c r="C69" s="47"/>
      <c r="D69" s="56"/>
      <c r="E69" s="47"/>
      <c r="F69" s="47"/>
      <c r="G69" s="47"/>
      <c r="H69" s="47"/>
      <c r="I69" s="47"/>
      <c r="J69" s="47"/>
      <c r="K69" s="47"/>
      <c r="L69" s="47"/>
      <c r="M69" s="56"/>
      <c r="N69" s="47"/>
      <c r="O69" s="47"/>
      <c r="P69" s="47"/>
      <c r="Q69" s="47"/>
      <c r="R69" s="47"/>
      <c r="S69" s="47"/>
      <c r="T69" s="47"/>
      <c r="U69" s="47"/>
      <c r="V69" s="47"/>
      <c r="W69" s="47"/>
      <c r="X69" s="48"/>
    </row>
    <row r="70" spans="2:24" s="46" customFormat="1" ht="12.75" customHeight="1" x14ac:dyDescent="0.2">
      <c r="B70" s="55"/>
      <c r="C70" s="47"/>
      <c r="D70" s="56"/>
      <c r="E70" s="47"/>
      <c r="F70" s="47"/>
      <c r="G70" s="47"/>
      <c r="H70" s="47"/>
      <c r="I70" s="47"/>
      <c r="J70" s="47"/>
      <c r="K70" s="47"/>
      <c r="L70" s="47"/>
      <c r="M70" s="56"/>
      <c r="N70" s="47"/>
      <c r="O70" s="47"/>
      <c r="P70" s="47"/>
      <c r="Q70" s="47"/>
      <c r="R70" s="47"/>
      <c r="S70" s="47"/>
      <c r="T70" s="47"/>
      <c r="U70" s="47"/>
      <c r="V70" s="47"/>
      <c r="W70" s="47"/>
      <c r="X70" s="48"/>
    </row>
    <row r="71" spans="2:24" s="46" customFormat="1" ht="12.75" customHeight="1" x14ac:dyDescent="0.2">
      <c r="B71" s="55"/>
      <c r="C71" s="47"/>
      <c r="D71" s="56"/>
      <c r="E71" s="47"/>
      <c r="F71" s="47"/>
      <c r="G71" s="47"/>
      <c r="H71" s="47"/>
      <c r="I71" s="47"/>
      <c r="J71" s="47"/>
      <c r="K71" s="47"/>
      <c r="L71" s="47"/>
      <c r="M71" s="56"/>
      <c r="N71" s="47"/>
      <c r="O71" s="47"/>
      <c r="P71" s="47"/>
      <c r="Q71" s="47"/>
      <c r="R71" s="47"/>
      <c r="S71" s="47"/>
      <c r="T71" s="47"/>
      <c r="U71" s="47"/>
      <c r="V71" s="47"/>
      <c r="W71" s="47"/>
      <c r="X71" s="48"/>
    </row>
    <row r="72" spans="2:24" s="46" customFormat="1" ht="12.75" customHeight="1" x14ac:dyDescent="0.2">
      <c r="B72" s="55"/>
      <c r="C72" s="47"/>
      <c r="D72" s="56"/>
      <c r="E72" s="47"/>
      <c r="F72" s="47"/>
      <c r="G72" s="47"/>
      <c r="H72" s="47"/>
      <c r="I72" s="47"/>
      <c r="J72" s="47"/>
      <c r="K72" s="47"/>
      <c r="L72" s="47"/>
      <c r="M72" s="56"/>
      <c r="N72" s="47"/>
      <c r="O72" s="47"/>
      <c r="P72" s="47"/>
      <c r="Q72" s="47"/>
      <c r="R72" s="47"/>
      <c r="S72" s="47"/>
      <c r="T72" s="47"/>
      <c r="U72" s="47"/>
      <c r="V72" s="47"/>
      <c r="W72" s="47"/>
      <c r="X72" s="48"/>
    </row>
    <row r="73" spans="2:24" s="46" customFormat="1" ht="12.75" customHeight="1" x14ac:dyDescent="0.2">
      <c r="B73" s="55"/>
      <c r="C73" s="47"/>
      <c r="D73" s="56"/>
      <c r="E73" s="47"/>
      <c r="F73" s="47"/>
      <c r="G73" s="47"/>
      <c r="H73" s="47"/>
      <c r="I73" s="47"/>
      <c r="J73" s="47"/>
      <c r="K73" s="47"/>
      <c r="L73" s="47"/>
      <c r="M73" s="56"/>
      <c r="N73" s="47"/>
      <c r="O73" s="47"/>
      <c r="P73" s="47"/>
      <c r="Q73" s="47"/>
      <c r="R73" s="47"/>
      <c r="S73" s="47"/>
      <c r="T73" s="47"/>
      <c r="U73" s="47"/>
      <c r="V73" s="47"/>
      <c r="W73" s="47"/>
      <c r="X73" s="48"/>
    </row>
    <row r="74" spans="2:24" s="46" customFormat="1" ht="12.75" customHeight="1" x14ac:dyDescent="0.2">
      <c r="B74" s="55"/>
      <c r="C74" s="47"/>
      <c r="D74" s="56"/>
      <c r="E74" s="47"/>
      <c r="F74" s="47"/>
      <c r="G74" s="47"/>
      <c r="H74" s="47"/>
      <c r="I74" s="47"/>
      <c r="J74" s="47"/>
      <c r="K74" s="47"/>
      <c r="L74" s="47"/>
      <c r="M74" s="56"/>
      <c r="N74" s="47"/>
      <c r="O74" s="47"/>
      <c r="P74" s="47"/>
      <c r="Q74" s="47"/>
      <c r="R74" s="47"/>
      <c r="S74" s="47"/>
      <c r="T74" s="47"/>
      <c r="U74" s="47"/>
      <c r="V74" s="47"/>
      <c r="W74" s="47"/>
      <c r="X74" s="48"/>
    </row>
    <row r="75" spans="2:24" s="46" customFormat="1" ht="12.75" customHeight="1" x14ac:dyDescent="0.2">
      <c r="B75" s="83"/>
      <c r="C75" s="77" t="s">
        <v>122</v>
      </c>
      <c r="D75" s="56"/>
      <c r="E75" s="47"/>
      <c r="F75" s="47"/>
      <c r="G75" s="47"/>
      <c r="H75" s="47"/>
      <c r="I75" s="47"/>
      <c r="J75" s="47"/>
      <c r="K75" s="47"/>
      <c r="L75" s="47"/>
      <c r="M75" s="56"/>
      <c r="N75" s="47"/>
      <c r="O75" s="47"/>
      <c r="P75" s="47"/>
      <c r="Q75" s="47"/>
      <c r="R75" s="47"/>
      <c r="S75" s="47"/>
      <c r="T75" s="47"/>
      <c r="U75" s="47"/>
      <c r="V75" s="47"/>
      <c r="W75" s="47"/>
      <c r="X75" s="48"/>
    </row>
    <row r="76" spans="2:24" ht="12.75" customHeight="1" x14ac:dyDescent="0.2">
      <c r="B76" s="55"/>
      <c r="C76" s="47"/>
      <c r="D76" s="56"/>
      <c r="E76" s="47"/>
      <c r="F76" s="47"/>
      <c r="G76" s="47"/>
      <c r="H76" s="47"/>
      <c r="I76" s="47"/>
      <c r="J76" s="47"/>
      <c r="K76" s="47"/>
      <c r="L76" s="47"/>
      <c r="M76" s="56"/>
      <c r="N76" s="47"/>
      <c r="O76" s="47"/>
      <c r="P76" s="47"/>
      <c r="Q76" s="47"/>
      <c r="R76" s="47"/>
      <c r="S76" s="47"/>
      <c r="T76" s="47"/>
      <c r="U76" s="47"/>
      <c r="V76" s="47"/>
      <c r="W76" s="47"/>
      <c r="X76" s="48"/>
    </row>
    <row r="77" spans="2:24" s="46" customFormat="1" ht="12.75" customHeight="1" x14ac:dyDescent="0.2">
      <c r="B77" s="55"/>
      <c r="C77" s="47"/>
      <c r="D77" s="56"/>
      <c r="E77" s="47"/>
      <c r="F77" s="47"/>
      <c r="G77" s="47"/>
      <c r="H77" s="47"/>
      <c r="I77" s="47"/>
      <c r="J77" s="47"/>
      <c r="K77" s="47"/>
      <c r="L77" s="47"/>
      <c r="M77" s="56"/>
      <c r="N77" s="47"/>
      <c r="O77" s="47"/>
      <c r="P77" s="47"/>
      <c r="Q77" s="47"/>
      <c r="R77" s="47"/>
      <c r="S77" s="47"/>
      <c r="T77" s="47"/>
      <c r="U77" s="47"/>
      <c r="V77" s="47"/>
      <c r="W77" s="47"/>
      <c r="X77" s="48"/>
    </row>
    <row r="78" spans="2:24" s="46" customFormat="1" ht="12.75" customHeight="1" x14ac:dyDescent="0.2">
      <c r="B78" s="55"/>
      <c r="C78" s="47"/>
      <c r="D78" s="56"/>
      <c r="E78" s="47"/>
      <c r="F78" s="47"/>
      <c r="G78" s="47"/>
      <c r="H78" s="47"/>
      <c r="I78" s="47"/>
      <c r="J78" s="47"/>
      <c r="K78" s="47"/>
      <c r="L78" s="47"/>
      <c r="M78" s="56"/>
      <c r="N78" s="47"/>
      <c r="O78" s="47"/>
      <c r="P78" s="47"/>
      <c r="Q78" s="47"/>
      <c r="R78" s="47"/>
      <c r="S78" s="47"/>
      <c r="T78" s="47"/>
      <c r="U78" s="47"/>
      <c r="V78" s="47"/>
      <c r="W78" s="47"/>
      <c r="X78" s="48"/>
    </row>
    <row r="79" spans="2:24" s="46" customFormat="1" ht="12.75" customHeight="1" x14ac:dyDescent="0.2">
      <c r="B79" s="55"/>
      <c r="C79" s="47"/>
      <c r="D79" s="56"/>
      <c r="E79" s="47"/>
      <c r="F79" s="47"/>
      <c r="G79" s="47"/>
      <c r="H79" s="47"/>
      <c r="I79" s="47"/>
      <c r="J79" s="47"/>
      <c r="K79" s="47"/>
      <c r="L79" s="47"/>
      <c r="M79" s="56"/>
      <c r="N79" s="47"/>
      <c r="O79" s="47"/>
      <c r="P79" s="47"/>
      <c r="Q79" s="47"/>
      <c r="R79" s="47"/>
      <c r="S79" s="47"/>
      <c r="T79" s="47"/>
      <c r="U79" s="47"/>
      <c r="V79" s="47"/>
      <c r="W79" s="47"/>
      <c r="X79" s="48"/>
    </row>
    <row r="80" spans="2:24" s="46" customFormat="1" ht="12.75" customHeight="1" x14ac:dyDescent="0.2">
      <c r="B80" s="55"/>
      <c r="C80" s="47"/>
      <c r="D80" s="56"/>
      <c r="E80" s="47"/>
      <c r="F80" s="47"/>
      <c r="G80" s="47"/>
      <c r="H80" s="47"/>
      <c r="I80" s="47"/>
      <c r="J80" s="47"/>
      <c r="K80" s="47"/>
      <c r="L80" s="47"/>
      <c r="M80" s="56"/>
      <c r="N80" s="47"/>
      <c r="O80" s="47"/>
      <c r="P80" s="47"/>
      <c r="Q80" s="47"/>
      <c r="R80" s="47"/>
      <c r="S80" s="47"/>
      <c r="T80" s="47"/>
      <c r="U80" s="47"/>
      <c r="V80" s="47"/>
      <c r="W80" s="47"/>
      <c r="X80" s="48"/>
    </row>
    <row r="81" spans="2:24" s="46" customFormat="1" ht="12.75" customHeight="1" x14ac:dyDescent="0.2">
      <c r="B81" s="55"/>
      <c r="C81" s="47"/>
      <c r="D81" s="56"/>
      <c r="E81" s="47"/>
      <c r="F81" s="47"/>
      <c r="G81" s="47"/>
      <c r="H81" s="47"/>
      <c r="I81" s="47"/>
      <c r="J81" s="47"/>
      <c r="K81" s="47"/>
      <c r="L81" s="47"/>
      <c r="M81" s="56"/>
      <c r="N81" s="47"/>
      <c r="O81" s="47"/>
      <c r="P81" s="47"/>
      <c r="Q81" s="47"/>
      <c r="R81" s="47"/>
      <c r="S81" s="47"/>
      <c r="T81" s="47"/>
      <c r="U81" s="47"/>
      <c r="V81" s="47"/>
      <c r="W81" s="47"/>
      <c r="X81" s="48"/>
    </row>
    <row r="82" spans="2:24" s="46" customFormat="1" ht="12.75" customHeight="1" x14ac:dyDescent="0.2">
      <c r="B82" s="55"/>
      <c r="C82" s="47"/>
      <c r="D82" s="56"/>
      <c r="E82" s="47"/>
      <c r="F82" s="47"/>
      <c r="G82" s="47"/>
      <c r="H82" s="47"/>
      <c r="I82" s="47"/>
      <c r="J82" s="47"/>
      <c r="K82" s="47"/>
      <c r="L82" s="47"/>
      <c r="M82" s="56"/>
      <c r="N82" s="47"/>
      <c r="O82" s="47"/>
      <c r="P82" s="47"/>
      <c r="Q82" s="47"/>
      <c r="R82" s="47"/>
      <c r="S82" s="47"/>
      <c r="T82" s="47"/>
      <c r="U82" s="47"/>
      <c r="V82" s="47"/>
      <c r="W82" s="47"/>
      <c r="X82" s="48"/>
    </row>
    <row r="83" spans="2:24" s="46" customFormat="1" ht="12.75" customHeight="1" x14ac:dyDescent="0.2">
      <c r="B83" s="55"/>
      <c r="C83" s="47"/>
      <c r="D83" s="56"/>
      <c r="E83" s="47"/>
      <c r="F83" s="47"/>
      <c r="G83" s="47"/>
      <c r="H83" s="47"/>
      <c r="I83" s="47"/>
      <c r="J83" s="47"/>
      <c r="K83" s="47"/>
      <c r="L83" s="47"/>
      <c r="M83" s="56"/>
      <c r="N83" s="47"/>
      <c r="O83" s="47"/>
      <c r="P83" s="47"/>
      <c r="Q83" s="47"/>
      <c r="R83" s="47"/>
      <c r="S83" s="47"/>
      <c r="T83" s="47"/>
      <c r="U83" s="47"/>
      <c r="V83" s="47"/>
      <c r="W83" s="47"/>
      <c r="X83" s="48"/>
    </row>
    <row r="84" spans="2:24" s="46" customFormat="1" ht="12.75" customHeight="1" x14ac:dyDescent="0.2">
      <c r="B84" s="55"/>
      <c r="C84" s="47"/>
      <c r="D84" s="56"/>
      <c r="E84" s="47"/>
      <c r="F84" s="47"/>
      <c r="G84" s="47"/>
      <c r="H84" s="47"/>
      <c r="I84" s="47"/>
      <c r="J84" s="47"/>
      <c r="K84" s="47"/>
      <c r="L84" s="47"/>
      <c r="M84" s="56"/>
      <c r="N84" s="47"/>
      <c r="O84" s="47"/>
      <c r="P84" s="47"/>
      <c r="Q84" s="47"/>
      <c r="R84" s="47"/>
      <c r="S84" s="47"/>
      <c r="T84" s="47"/>
      <c r="U84" s="47"/>
      <c r="V84" s="47"/>
      <c r="W84" s="47"/>
      <c r="X84" s="48"/>
    </row>
    <row r="85" spans="2:24" s="46" customFormat="1" ht="12.75" customHeight="1" x14ac:dyDescent="0.2">
      <c r="B85" s="55"/>
      <c r="C85" s="47"/>
      <c r="D85" s="56"/>
      <c r="E85" s="47"/>
      <c r="F85" s="47"/>
      <c r="G85" s="47"/>
      <c r="H85" s="47"/>
      <c r="I85" s="47"/>
      <c r="J85" s="47"/>
      <c r="K85" s="47"/>
      <c r="L85" s="47"/>
      <c r="M85" s="56"/>
      <c r="N85" s="47"/>
      <c r="O85" s="47"/>
      <c r="P85" s="47"/>
      <c r="Q85" s="47"/>
      <c r="R85" s="47"/>
      <c r="S85" s="47"/>
      <c r="T85" s="47"/>
      <c r="U85" s="47"/>
      <c r="V85" s="47"/>
      <c r="W85" s="47"/>
      <c r="X85" s="48"/>
    </row>
    <row r="86" spans="2:24" s="46" customFormat="1" ht="12.75" customHeight="1" x14ac:dyDescent="0.2">
      <c r="B86" s="55"/>
      <c r="C86" s="47"/>
      <c r="D86" s="56"/>
      <c r="E86" s="47"/>
      <c r="F86" s="47"/>
      <c r="G86" s="47"/>
      <c r="H86" s="47"/>
      <c r="I86" s="47"/>
      <c r="J86" s="47"/>
      <c r="K86" s="47"/>
      <c r="L86" s="47"/>
      <c r="M86" s="56"/>
      <c r="N86" s="47"/>
      <c r="O86" s="47"/>
      <c r="P86" s="47"/>
      <c r="Q86" s="47"/>
      <c r="R86" s="47"/>
      <c r="S86" s="47"/>
      <c r="T86" s="47"/>
      <c r="U86" s="47"/>
      <c r="V86" s="47"/>
      <c r="W86" s="47"/>
      <c r="X86" s="48"/>
    </row>
    <row r="87" spans="2:24" ht="12.75" customHeight="1" x14ac:dyDescent="0.2">
      <c r="B87" s="55"/>
      <c r="C87" s="47"/>
      <c r="D87" s="56"/>
      <c r="E87" s="47"/>
      <c r="F87" s="47"/>
      <c r="G87" s="47"/>
      <c r="H87" s="47"/>
      <c r="I87" s="47"/>
      <c r="J87" s="47"/>
      <c r="K87" s="47"/>
      <c r="L87" s="47"/>
      <c r="M87" s="56"/>
      <c r="N87" s="47"/>
      <c r="O87" s="47"/>
      <c r="P87" s="47"/>
      <c r="Q87" s="47"/>
      <c r="R87" s="47"/>
      <c r="S87" s="47"/>
      <c r="T87" s="47"/>
      <c r="U87" s="47"/>
      <c r="V87" s="47"/>
      <c r="W87" s="47"/>
      <c r="X87" s="48"/>
    </row>
    <row r="88" spans="2:24" s="46" customFormat="1" ht="12.75" customHeight="1" x14ac:dyDescent="0.2">
      <c r="B88" s="55"/>
      <c r="C88" s="47"/>
      <c r="D88" s="56"/>
      <c r="E88" s="47"/>
      <c r="F88" s="47"/>
      <c r="G88" s="47"/>
      <c r="H88" s="47"/>
      <c r="I88" s="47"/>
      <c r="J88" s="47"/>
      <c r="K88" s="47"/>
      <c r="L88" s="47"/>
      <c r="M88" s="56"/>
      <c r="N88" s="47"/>
      <c r="O88" s="47"/>
      <c r="P88" s="47"/>
      <c r="Q88" s="47"/>
      <c r="R88" s="47"/>
      <c r="S88" s="47"/>
      <c r="T88" s="47"/>
      <c r="U88" s="47"/>
      <c r="V88" s="47"/>
      <c r="W88" s="47"/>
      <c r="X88" s="48"/>
    </row>
    <row r="89" spans="2:24" s="46" customFormat="1" ht="12.75" customHeight="1" x14ac:dyDescent="0.2">
      <c r="B89" s="55"/>
      <c r="C89" s="47"/>
      <c r="D89" s="56"/>
      <c r="E89" s="47"/>
      <c r="F89" s="47"/>
      <c r="G89" s="47"/>
      <c r="H89" s="47"/>
      <c r="I89" s="47"/>
      <c r="J89" s="47"/>
      <c r="K89" s="47"/>
      <c r="L89" s="47"/>
      <c r="M89" s="56"/>
      <c r="N89" s="47"/>
      <c r="O89" s="47"/>
      <c r="P89" s="47"/>
      <c r="Q89" s="47"/>
      <c r="R89" s="47"/>
      <c r="S89" s="47"/>
      <c r="T89" s="47"/>
      <c r="U89" s="47"/>
      <c r="V89" s="47"/>
      <c r="W89" s="47"/>
      <c r="X89" s="48"/>
    </row>
    <row r="90" spans="2:24" s="46" customFormat="1" ht="12.75" customHeight="1" x14ac:dyDescent="0.2">
      <c r="B90" s="55"/>
      <c r="C90" s="47"/>
      <c r="D90" s="56"/>
      <c r="E90" s="47"/>
      <c r="F90" s="47"/>
      <c r="G90" s="47"/>
      <c r="H90" s="47"/>
      <c r="I90" s="47"/>
      <c r="J90" s="47"/>
      <c r="K90" s="47"/>
      <c r="L90" s="47"/>
      <c r="M90" s="56"/>
      <c r="N90" s="47"/>
      <c r="O90" s="47"/>
      <c r="P90" s="47"/>
      <c r="Q90" s="47"/>
      <c r="R90" s="47"/>
      <c r="S90" s="47"/>
      <c r="T90" s="47"/>
      <c r="U90" s="47"/>
      <c r="V90" s="47"/>
      <c r="W90" s="47"/>
      <c r="X90" s="48"/>
    </row>
    <row r="91" spans="2:24" s="46" customFormat="1" ht="12.75" customHeight="1" x14ac:dyDescent="0.2">
      <c r="B91" s="55"/>
      <c r="C91" s="47"/>
      <c r="D91" s="56"/>
      <c r="E91" s="47"/>
      <c r="F91" s="47"/>
      <c r="G91" s="47"/>
      <c r="H91" s="47"/>
      <c r="I91" s="47"/>
      <c r="J91" s="47"/>
      <c r="K91" s="47"/>
      <c r="L91" s="47"/>
      <c r="M91" s="56"/>
      <c r="N91" s="47"/>
      <c r="O91" s="47"/>
      <c r="P91" s="47"/>
      <c r="Q91" s="47"/>
      <c r="R91" s="47"/>
      <c r="S91" s="47"/>
      <c r="T91" s="47"/>
      <c r="U91" s="47"/>
      <c r="V91" s="47"/>
      <c r="W91" s="47"/>
      <c r="X91" s="48"/>
    </row>
    <row r="92" spans="2:24" s="46" customFormat="1" ht="12.75" customHeight="1" x14ac:dyDescent="0.2">
      <c r="B92" s="55"/>
      <c r="C92" s="47"/>
      <c r="D92" s="56"/>
      <c r="E92" s="47"/>
      <c r="F92" s="47"/>
      <c r="G92" s="47"/>
      <c r="H92" s="47"/>
      <c r="I92" s="47"/>
      <c r="J92" s="47"/>
      <c r="K92" s="47"/>
      <c r="L92" s="47"/>
      <c r="M92" s="56"/>
      <c r="N92" s="47"/>
      <c r="O92" s="47"/>
      <c r="P92" s="47"/>
      <c r="Q92" s="47"/>
      <c r="R92" s="47"/>
      <c r="S92" s="47"/>
      <c r="T92" s="47"/>
      <c r="U92" s="47"/>
      <c r="V92" s="47"/>
      <c r="W92" s="47"/>
      <c r="X92" s="48"/>
    </row>
    <row r="93" spans="2:24" ht="12.75" customHeight="1" x14ac:dyDescent="0.2">
      <c r="B93" s="55"/>
      <c r="C93" s="47"/>
      <c r="D93" s="56"/>
      <c r="E93" s="47"/>
      <c r="F93" s="47"/>
      <c r="G93" s="47"/>
      <c r="H93" s="47"/>
      <c r="I93" s="47"/>
      <c r="J93" s="47"/>
      <c r="K93" s="47"/>
      <c r="L93" s="47"/>
      <c r="M93" s="56"/>
      <c r="N93" s="47"/>
      <c r="O93" s="47"/>
      <c r="P93" s="47"/>
      <c r="Q93" s="47"/>
      <c r="R93" s="47"/>
      <c r="S93" s="47"/>
      <c r="T93" s="47"/>
      <c r="U93" s="47"/>
      <c r="V93" s="47"/>
      <c r="W93" s="47"/>
      <c r="X93" s="48"/>
    </row>
    <row r="94" spans="2:24" ht="12.75" customHeight="1" x14ac:dyDescent="0.2">
      <c r="B94" s="55"/>
      <c r="C94" s="47"/>
      <c r="D94" s="56"/>
      <c r="E94" s="47"/>
      <c r="F94" s="47"/>
      <c r="G94" s="47"/>
      <c r="H94" s="47"/>
      <c r="I94" s="47"/>
      <c r="J94" s="47"/>
      <c r="K94" s="47"/>
      <c r="L94" s="47"/>
      <c r="M94" s="56"/>
      <c r="N94" s="47"/>
      <c r="O94" s="47"/>
      <c r="P94" s="47"/>
      <c r="Q94" s="47"/>
      <c r="R94" s="47"/>
      <c r="S94" s="47"/>
      <c r="T94" s="47"/>
      <c r="U94" s="47"/>
      <c r="V94" s="47"/>
      <c r="W94" s="47"/>
      <c r="X94" s="48"/>
    </row>
    <row r="95" spans="2:24" ht="12.75" customHeight="1" x14ac:dyDescent="0.2">
      <c r="B95" s="55"/>
      <c r="C95" s="47"/>
      <c r="D95" s="56"/>
      <c r="E95" s="47"/>
      <c r="F95" s="47"/>
      <c r="G95" s="47"/>
      <c r="H95" s="47"/>
      <c r="I95" s="47"/>
      <c r="J95" s="47"/>
      <c r="K95" s="47"/>
      <c r="L95" s="47"/>
      <c r="M95" s="56"/>
      <c r="N95" s="47"/>
      <c r="O95" s="47"/>
      <c r="P95" s="47"/>
      <c r="Q95" s="47"/>
      <c r="R95" s="47"/>
      <c r="S95" s="47"/>
      <c r="T95" s="47"/>
      <c r="U95" s="47"/>
      <c r="V95" s="47"/>
      <c r="W95" s="47"/>
      <c r="X95" s="48"/>
    </row>
    <row r="96" spans="2:24" ht="12.75" customHeight="1" thickBot="1" x14ac:dyDescent="0.25">
      <c r="B96" s="58"/>
      <c r="C96" s="61"/>
      <c r="D96" s="60"/>
      <c r="E96" s="61"/>
      <c r="F96" s="61"/>
      <c r="G96" s="61"/>
      <c r="H96" s="61"/>
      <c r="I96" s="61"/>
      <c r="J96" s="61"/>
      <c r="K96" s="61"/>
      <c r="L96" s="61"/>
      <c r="M96" s="60"/>
      <c r="N96" s="61"/>
      <c r="O96" s="61"/>
      <c r="P96" s="61"/>
      <c r="Q96" s="61"/>
      <c r="R96" s="61"/>
      <c r="S96" s="61"/>
      <c r="T96" s="61"/>
      <c r="U96" s="61"/>
      <c r="V96" s="61"/>
      <c r="W96" s="61"/>
      <c r="X96" s="62"/>
    </row>
    <row r="97" spans="2:24" s="46" customFormat="1" ht="12.75" customHeight="1" x14ac:dyDescent="0.2">
      <c r="B97" s="56"/>
      <c r="C97" s="47"/>
      <c r="D97" s="56"/>
      <c r="E97" s="47"/>
      <c r="F97" s="47"/>
      <c r="G97" s="47"/>
      <c r="H97" s="47"/>
      <c r="I97" s="47"/>
      <c r="J97" s="47"/>
      <c r="K97" s="47"/>
      <c r="L97" s="47"/>
      <c r="M97" s="56"/>
      <c r="N97" s="47"/>
      <c r="O97" s="47"/>
      <c r="P97" s="47"/>
      <c r="Q97" s="47"/>
      <c r="R97" s="47"/>
      <c r="S97" s="47"/>
      <c r="T97" s="47"/>
      <c r="U97" s="47"/>
      <c r="V97" s="47"/>
      <c r="W97" s="47"/>
      <c r="X97" s="47"/>
    </row>
    <row r="98" spans="2:24" s="46" customFormat="1" ht="12.75" customHeight="1" x14ac:dyDescent="0.2">
      <c r="B98" s="56"/>
      <c r="C98" s="47"/>
      <c r="D98" s="56"/>
      <c r="E98" s="47"/>
      <c r="F98" s="47"/>
      <c r="G98" s="47"/>
      <c r="H98" s="47"/>
      <c r="I98" s="47"/>
      <c r="J98" s="47"/>
      <c r="K98" s="47"/>
      <c r="L98" s="47"/>
      <c r="M98" s="56"/>
      <c r="N98" s="47"/>
      <c r="O98" s="47"/>
      <c r="P98" s="47"/>
      <c r="Q98" s="47"/>
      <c r="R98" s="47"/>
      <c r="S98" s="47"/>
      <c r="T98" s="47"/>
      <c r="U98" s="47"/>
      <c r="V98" s="47"/>
      <c r="W98" s="47"/>
      <c r="X98" s="47"/>
    </row>
    <row r="99" spans="2:24" s="46" customFormat="1" ht="12.75" customHeight="1" thickBot="1" x14ac:dyDescent="0.25">
      <c r="B99" s="56"/>
      <c r="C99" s="47"/>
      <c r="D99" s="56"/>
      <c r="E99" s="47"/>
      <c r="F99" s="47"/>
      <c r="G99" s="47"/>
      <c r="H99" s="47"/>
      <c r="I99" s="47"/>
      <c r="J99" s="47"/>
      <c r="K99" s="47"/>
      <c r="L99" s="47"/>
      <c r="M99" s="56"/>
      <c r="N99" s="47"/>
      <c r="O99" s="47"/>
      <c r="P99" s="47"/>
      <c r="Q99" s="47"/>
      <c r="R99" s="47"/>
      <c r="S99" s="47"/>
      <c r="T99" s="47"/>
      <c r="U99" s="47"/>
      <c r="V99" s="47"/>
      <c r="W99" s="47"/>
      <c r="X99" s="47"/>
    </row>
    <row r="100" spans="2:24" ht="12.75" customHeight="1" x14ac:dyDescent="0.2">
      <c r="B100" s="130"/>
      <c r="C100" s="114" t="s">
        <v>239</v>
      </c>
      <c r="D100" s="115"/>
      <c r="E100" s="115"/>
      <c r="F100" s="115"/>
      <c r="G100" s="115"/>
      <c r="H100" s="115"/>
      <c r="I100" s="115"/>
      <c r="J100" s="115"/>
      <c r="K100" s="115"/>
      <c r="L100" s="115"/>
      <c r="M100" s="115"/>
      <c r="N100" s="114"/>
      <c r="O100" s="115"/>
      <c r="P100" s="115"/>
      <c r="Q100" s="115"/>
      <c r="R100" s="121"/>
      <c r="S100" s="88"/>
    </row>
    <row r="101" spans="2:24" s="46" customFormat="1" ht="12.75" customHeight="1" x14ac:dyDescent="0.2">
      <c r="B101" s="55"/>
      <c r="C101" s="64"/>
      <c r="D101" s="56"/>
      <c r="E101" s="47"/>
      <c r="F101" s="47"/>
      <c r="G101" s="47"/>
      <c r="H101" s="47"/>
      <c r="I101" s="47"/>
      <c r="J101" s="47"/>
      <c r="K101" s="47"/>
      <c r="L101" s="47"/>
      <c r="M101" s="56"/>
      <c r="N101" s="64"/>
      <c r="O101" s="47"/>
      <c r="P101" s="47"/>
      <c r="Q101" s="47"/>
      <c r="R101" s="48"/>
      <c r="S101" s="7"/>
    </row>
    <row r="102" spans="2:24" s="46" customFormat="1" ht="12.75" customHeight="1" x14ac:dyDescent="0.2">
      <c r="B102" s="55"/>
      <c r="C102" s="77" t="s">
        <v>36</v>
      </c>
      <c r="D102" s="56"/>
      <c r="E102" s="47"/>
      <c r="F102" s="47"/>
      <c r="G102" s="47"/>
      <c r="H102" s="47"/>
      <c r="I102" s="47"/>
      <c r="J102" s="47"/>
      <c r="K102" s="47"/>
      <c r="L102" s="47"/>
      <c r="M102" s="56"/>
      <c r="N102" s="64"/>
      <c r="O102" s="47"/>
      <c r="P102" s="47"/>
      <c r="Q102" s="47"/>
      <c r="R102" s="48"/>
      <c r="S102" s="7"/>
    </row>
    <row r="103" spans="2:24" ht="12.75" customHeight="1" x14ac:dyDescent="0.2">
      <c r="B103" s="55"/>
      <c r="C103" s="47"/>
      <c r="D103" s="56"/>
      <c r="E103" s="47"/>
      <c r="F103" s="47"/>
      <c r="G103" s="47"/>
      <c r="H103" s="47"/>
      <c r="I103" s="47"/>
      <c r="J103" s="47"/>
      <c r="K103" s="47"/>
      <c r="L103" s="47"/>
      <c r="M103" s="56"/>
      <c r="N103" s="47"/>
      <c r="O103" s="47"/>
      <c r="P103" s="47"/>
      <c r="Q103" s="47"/>
      <c r="R103" s="48"/>
    </row>
    <row r="104" spans="2:24" ht="12.75" customHeight="1" x14ac:dyDescent="0.2">
      <c r="B104" s="55"/>
      <c r="C104" s="99" t="s">
        <v>37</v>
      </c>
      <c r="D104" s="85" t="s">
        <v>123</v>
      </c>
      <c r="E104" s="47"/>
      <c r="F104" s="47"/>
      <c r="G104" s="47"/>
      <c r="H104" s="47"/>
      <c r="I104" s="47"/>
      <c r="J104" s="47"/>
      <c r="K104" s="47"/>
      <c r="L104" s="47"/>
      <c r="M104" s="56"/>
      <c r="N104" s="47"/>
      <c r="O104" s="47"/>
      <c r="P104" s="47"/>
      <c r="Q104" s="47"/>
      <c r="R104" s="48"/>
    </row>
    <row r="105" spans="2:24" ht="12.75" customHeight="1" x14ac:dyDescent="0.2">
      <c r="B105" s="55"/>
      <c r="C105" s="99" t="s">
        <v>38</v>
      </c>
      <c r="D105" s="69" t="s">
        <v>124</v>
      </c>
      <c r="E105" s="47"/>
      <c r="F105" s="47"/>
      <c r="G105" s="47"/>
      <c r="H105" s="47"/>
      <c r="I105" s="47"/>
      <c r="J105" s="47"/>
      <c r="K105" s="47"/>
      <c r="L105" s="47"/>
      <c r="M105" s="56"/>
      <c r="N105" s="47"/>
      <c r="O105" s="47"/>
      <c r="P105" s="47"/>
      <c r="Q105" s="47"/>
      <c r="R105" s="48"/>
    </row>
    <row r="106" spans="2:24" ht="12.75" customHeight="1" x14ac:dyDescent="0.2">
      <c r="B106" s="55"/>
      <c r="C106" s="99" t="s">
        <v>39</v>
      </c>
      <c r="D106" s="86" t="s">
        <v>125</v>
      </c>
      <c r="E106" s="47"/>
      <c r="F106" s="47"/>
      <c r="G106" s="47"/>
      <c r="H106" s="47"/>
      <c r="I106" s="47"/>
      <c r="J106" s="47"/>
      <c r="K106" s="47"/>
      <c r="L106" s="47"/>
      <c r="M106" s="56"/>
      <c r="N106" s="47"/>
      <c r="O106" s="47"/>
      <c r="P106" s="47"/>
      <c r="Q106" s="47"/>
      <c r="R106" s="48"/>
    </row>
    <row r="107" spans="2:24" ht="12.75" customHeight="1" x14ac:dyDescent="0.2">
      <c r="B107" s="55"/>
      <c r="C107" s="99" t="s">
        <v>40</v>
      </c>
      <c r="D107" s="47" t="s">
        <v>126</v>
      </c>
      <c r="E107" s="47"/>
      <c r="F107" s="47"/>
      <c r="G107" s="47"/>
      <c r="H107" s="47"/>
      <c r="I107" s="47"/>
      <c r="J107" s="47"/>
      <c r="K107" s="47"/>
      <c r="L107" s="47"/>
      <c r="M107" s="56"/>
      <c r="N107" s="47"/>
      <c r="O107" s="47"/>
      <c r="P107" s="47"/>
      <c r="Q107" s="47"/>
      <c r="R107" s="48"/>
    </row>
    <row r="108" spans="2:24" ht="12.75" customHeight="1" x14ac:dyDescent="0.2">
      <c r="B108" s="55"/>
      <c r="C108" s="47"/>
      <c r="D108" s="56"/>
      <c r="E108" s="47"/>
      <c r="F108" s="47"/>
      <c r="G108" s="47"/>
      <c r="H108" s="47"/>
      <c r="I108" s="47"/>
      <c r="J108" s="47"/>
      <c r="K108" s="47"/>
      <c r="L108" s="47"/>
      <c r="M108" s="56"/>
      <c r="N108" s="47"/>
      <c r="O108" s="47"/>
      <c r="P108" s="47"/>
      <c r="Q108" s="47"/>
      <c r="R108" s="48"/>
    </row>
    <row r="109" spans="2:24" s="46" customFormat="1" ht="12.75" customHeight="1" x14ac:dyDescent="0.2">
      <c r="B109" s="55"/>
      <c r="C109" s="47"/>
      <c r="D109" s="56"/>
      <c r="E109" s="47"/>
      <c r="F109" s="47"/>
      <c r="G109" s="47"/>
      <c r="H109" s="47"/>
      <c r="I109" s="47"/>
      <c r="J109" s="47"/>
      <c r="K109" s="47"/>
      <c r="L109" s="47"/>
      <c r="M109" s="56"/>
      <c r="N109" s="47"/>
      <c r="O109" s="47"/>
      <c r="P109" s="47"/>
      <c r="Q109" s="47"/>
      <c r="R109" s="48"/>
    </row>
    <row r="110" spans="2:24" s="46" customFormat="1" ht="12.75" customHeight="1" x14ac:dyDescent="0.2">
      <c r="B110" s="55"/>
      <c r="C110" s="47"/>
      <c r="D110" s="56"/>
      <c r="E110" s="47"/>
      <c r="F110" s="47"/>
      <c r="G110" s="47"/>
      <c r="H110" s="47"/>
      <c r="I110" s="47"/>
      <c r="J110" s="47"/>
      <c r="K110" s="47"/>
      <c r="L110" s="47"/>
      <c r="M110" s="56"/>
      <c r="N110" s="47"/>
      <c r="O110" s="47"/>
      <c r="P110" s="47"/>
      <c r="Q110" s="47"/>
      <c r="R110" s="48"/>
    </row>
    <row r="111" spans="2:24" s="46" customFormat="1" ht="12.75" customHeight="1" x14ac:dyDescent="0.2">
      <c r="B111" s="55"/>
      <c r="C111" s="47"/>
      <c r="D111" s="56"/>
      <c r="E111" s="47"/>
      <c r="F111" s="47"/>
      <c r="G111" s="47"/>
      <c r="H111" s="47"/>
      <c r="I111" s="47"/>
      <c r="J111" s="47"/>
      <c r="K111" s="47"/>
      <c r="L111" s="47"/>
      <c r="M111" s="56"/>
      <c r="N111" s="47"/>
      <c r="O111" s="47"/>
      <c r="P111" s="47"/>
      <c r="Q111" s="47"/>
      <c r="R111" s="48"/>
    </row>
    <row r="112" spans="2:24" s="46" customFormat="1" ht="12.75" customHeight="1" x14ac:dyDescent="0.2">
      <c r="B112" s="55"/>
      <c r="C112" s="47"/>
      <c r="D112" s="56"/>
      <c r="E112" s="47"/>
      <c r="F112" s="47"/>
      <c r="G112" s="47"/>
      <c r="H112" s="47"/>
      <c r="I112" s="47"/>
      <c r="J112" s="47"/>
      <c r="K112" s="47"/>
      <c r="L112" s="47"/>
      <c r="M112" s="56"/>
      <c r="N112" s="47"/>
      <c r="O112" s="47"/>
      <c r="P112" s="47"/>
      <c r="Q112" s="47"/>
      <c r="R112" s="48"/>
    </row>
    <row r="113" spans="2:18" s="46" customFormat="1" ht="12.75" customHeight="1" x14ac:dyDescent="0.2">
      <c r="B113" s="55"/>
      <c r="C113" s="47"/>
      <c r="D113" s="56"/>
      <c r="E113" s="47"/>
      <c r="F113" s="47"/>
      <c r="G113" s="47"/>
      <c r="H113" s="47"/>
      <c r="I113" s="47"/>
      <c r="J113" s="47"/>
      <c r="K113" s="47"/>
      <c r="L113" s="47"/>
      <c r="M113" s="56"/>
      <c r="N113" s="47"/>
      <c r="O113" s="47"/>
      <c r="P113" s="47"/>
      <c r="Q113" s="47"/>
      <c r="R113" s="48"/>
    </row>
    <row r="114" spans="2:18" s="46" customFormat="1" ht="12.75" customHeight="1" x14ac:dyDescent="0.2">
      <c r="B114" s="55"/>
      <c r="C114" s="47"/>
      <c r="D114" s="56"/>
      <c r="E114" s="47"/>
      <c r="F114" s="47"/>
      <c r="G114" s="47"/>
      <c r="H114" s="47"/>
      <c r="I114" s="47"/>
      <c r="J114" s="47"/>
      <c r="K114" s="47"/>
      <c r="L114" s="47"/>
      <c r="M114" s="56"/>
      <c r="N114" s="47"/>
      <c r="O114" s="47"/>
      <c r="P114" s="47"/>
      <c r="Q114" s="47"/>
      <c r="R114" s="48"/>
    </row>
    <row r="115" spans="2:18" s="46" customFormat="1" ht="12.75" customHeight="1" x14ac:dyDescent="0.2">
      <c r="B115" s="55"/>
      <c r="C115" s="77" t="s">
        <v>122</v>
      </c>
      <c r="D115" s="56"/>
      <c r="E115" s="47"/>
      <c r="F115" s="47"/>
      <c r="G115" s="47"/>
      <c r="H115" s="47"/>
      <c r="I115" s="47"/>
      <c r="J115" s="47"/>
      <c r="K115" s="47"/>
      <c r="L115" s="47"/>
      <c r="M115" s="56"/>
      <c r="N115" s="47"/>
      <c r="O115" s="47"/>
      <c r="P115" s="47"/>
      <c r="Q115" s="47"/>
      <c r="R115" s="48"/>
    </row>
    <row r="116" spans="2:18" s="46" customFormat="1" ht="12.75" customHeight="1" x14ac:dyDescent="0.2">
      <c r="B116" s="55"/>
      <c r="C116" s="47"/>
      <c r="D116" s="56"/>
      <c r="E116" s="47"/>
      <c r="F116" s="47"/>
      <c r="G116" s="47"/>
      <c r="H116" s="47"/>
      <c r="I116" s="47"/>
      <c r="J116" s="47"/>
      <c r="K116" s="47"/>
      <c r="L116" s="47"/>
      <c r="M116" s="56"/>
      <c r="N116" s="47"/>
      <c r="O116" s="47"/>
      <c r="P116" s="47"/>
      <c r="Q116" s="47"/>
      <c r="R116" s="48"/>
    </row>
    <row r="117" spans="2:18" s="46" customFormat="1" ht="12.75" customHeight="1" x14ac:dyDescent="0.2">
      <c r="B117" s="55"/>
      <c r="C117" s="47"/>
      <c r="D117" s="56"/>
      <c r="E117" s="47"/>
      <c r="F117" s="47"/>
      <c r="G117" s="47"/>
      <c r="H117" s="47"/>
      <c r="I117" s="47"/>
      <c r="J117" s="47"/>
      <c r="K117" s="47"/>
      <c r="L117" s="47"/>
      <c r="M117" s="56"/>
      <c r="N117" s="47"/>
      <c r="O117" s="47"/>
      <c r="P117" s="47"/>
      <c r="Q117" s="47"/>
      <c r="R117" s="48"/>
    </row>
    <row r="118" spans="2:18" s="46" customFormat="1" ht="12.75" customHeight="1" x14ac:dyDescent="0.2">
      <c r="B118" s="55"/>
      <c r="C118" s="47"/>
      <c r="D118" s="56"/>
      <c r="E118" s="47"/>
      <c r="F118" s="47"/>
      <c r="G118" s="47"/>
      <c r="H118" s="47"/>
      <c r="I118" s="47"/>
      <c r="J118" s="47"/>
      <c r="K118" s="47"/>
      <c r="L118" s="47"/>
      <c r="M118" s="56"/>
      <c r="N118" s="47"/>
      <c r="O118" s="47"/>
      <c r="P118" s="47"/>
      <c r="Q118" s="47"/>
      <c r="R118" s="48"/>
    </row>
    <row r="119" spans="2:18" s="46" customFormat="1" ht="12.75" customHeight="1" x14ac:dyDescent="0.2">
      <c r="B119" s="55"/>
      <c r="C119" s="47"/>
      <c r="D119" s="56"/>
      <c r="E119" s="47"/>
      <c r="F119" s="47"/>
      <c r="G119" s="47"/>
      <c r="H119" s="47"/>
      <c r="I119" s="47"/>
      <c r="J119" s="47"/>
      <c r="K119" s="47"/>
      <c r="L119" s="47"/>
      <c r="M119" s="56"/>
      <c r="N119" s="47"/>
      <c r="O119" s="47"/>
      <c r="P119" s="47"/>
      <c r="Q119" s="47"/>
      <c r="R119" s="48"/>
    </row>
    <row r="120" spans="2:18" s="46" customFormat="1" ht="12.75" customHeight="1" x14ac:dyDescent="0.2">
      <c r="B120" s="55"/>
      <c r="C120" s="47"/>
      <c r="D120" s="56"/>
      <c r="E120" s="47"/>
      <c r="F120" s="47"/>
      <c r="G120" s="47"/>
      <c r="H120" s="47"/>
      <c r="I120" s="47"/>
      <c r="J120" s="47"/>
      <c r="K120" s="47"/>
      <c r="L120" s="47"/>
      <c r="M120" s="56"/>
      <c r="N120" s="47"/>
      <c r="O120" s="47"/>
      <c r="P120" s="47"/>
      <c r="Q120" s="47"/>
      <c r="R120" s="48"/>
    </row>
    <row r="121" spans="2:18" s="46" customFormat="1" ht="12.75" customHeight="1" x14ac:dyDescent="0.2">
      <c r="B121" s="55"/>
      <c r="C121" s="47"/>
      <c r="D121" s="56"/>
      <c r="E121" s="47"/>
      <c r="F121" s="47"/>
      <c r="G121" s="47"/>
      <c r="H121" s="47"/>
      <c r="I121" s="47"/>
      <c r="J121" s="47"/>
      <c r="K121" s="47"/>
      <c r="L121" s="47"/>
      <c r="M121" s="56"/>
      <c r="N121" s="47"/>
      <c r="O121" s="47"/>
      <c r="P121" s="47"/>
      <c r="Q121" s="47"/>
      <c r="R121" s="48"/>
    </row>
    <row r="122" spans="2:18" s="46" customFormat="1" ht="12.75" customHeight="1" x14ac:dyDescent="0.2">
      <c r="B122" s="55"/>
      <c r="C122" s="47"/>
      <c r="D122" s="56"/>
      <c r="E122" s="47"/>
      <c r="F122" s="47"/>
      <c r="G122" s="47"/>
      <c r="H122" s="47"/>
      <c r="I122" s="47"/>
      <c r="J122" s="47"/>
      <c r="K122" s="47"/>
      <c r="L122" s="47"/>
      <c r="M122" s="56"/>
      <c r="N122" s="47"/>
      <c r="O122" s="47"/>
      <c r="P122" s="47"/>
      <c r="Q122" s="47"/>
      <c r="R122" s="48"/>
    </row>
    <row r="123" spans="2:18" s="46" customFormat="1" ht="12.75" customHeight="1" x14ac:dyDescent="0.2">
      <c r="B123" s="55"/>
      <c r="C123" s="47"/>
      <c r="D123" s="56"/>
      <c r="E123" s="47"/>
      <c r="F123" s="47"/>
      <c r="G123" s="47"/>
      <c r="H123" s="47"/>
      <c r="I123" s="47"/>
      <c r="J123" s="47"/>
      <c r="K123" s="47"/>
      <c r="L123" s="47"/>
      <c r="M123" s="56"/>
      <c r="N123" s="47"/>
      <c r="O123" s="47"/>
      <c r="P123" s="47"/>
      <c r="Q123" s="47"/>
      <c r="R123" s="48"/>
    </row>
    <row r="124" spans="2:18" s="46" customFormat="1" ht="12.75" customHeight="1" x14ac:dyDescent="0.2">
      <c r="B124" s="55"/>
      <c r="C124" s="47"/>
      <c r="D124" s="56"/>
      <c r="E124" s="47"/>
      <c r="F124" s="47"/>
      <c r="G124" s="47"/>
      <c r="H124" s="47"/>
      <c r="I124" s="47"/>
      <c r="J124" s="47"/>
      <c r="K124" s="47"/>
      <c r="L124" s="47"/>
      <c r="M124" s="56"/>
      <c r="N124" s="47"/>
      <c r="O124" s="47"/>
      <c r="P124" s="47"/>
      <c r="Q124" s="47"/>
      <c r="R124" s="48"/>
    </row>
    <row r="125" spans="2:18" s="46" customFormat="1" ht="12.75" customHeight="1" x14ac:dyDescent="0.2">
      <c r="B125" s="55"/>
      <c r="C125" s="47"/>
      <c r="D125" s="56"/>
      <c r="E125" s="47"/>
      <c r="F125" s="47"/>
      <c r="G125" s="47"/>
      <c r="H125" s="47"/>
      <c r="I125" s="47"/>
      <c r="J125" s="47"/>
      <c r="K125" s="47"/>
      <c r="L125" s="47"/>
      <c r="M125" s="56"/>
      <c r="N125" s="47"/>
      <c r="O125" s="47"/>
      <c r="P125" s="47"/>
      <c r="Q125" s="47"/>
      <c r="R125" s="48"/>
    </row>
    <row r="126" spans="2:18" ht="12.75" customHeight="1" x14ac:dyDescent="0.2">
      <c r="B126" s="55"/>
      <c r="C126" s="47"/>
      <c r="D126" s="56"/>
      <c r="E126" s="47"/>
      <c r="F126" s="47"/>
      <c r="G126" s="47"/>
      <c r="H126" s="47"/>
      <c r="I126" s="47"/>
      <c r="J126" s="47"/>
      <c r="K126" s="47"/>
      <c r="L126" s="47"/>
      <c r="M126" s="56"/>
      <c r="N126" s="47"/>
      <c r="O126" s="47"/>
      <c r="P126" s="47"/>
      <c r="Q126" s="47"/>
      <c r="R126" s="48"/>
    </row>
    <row r="127" spans="2:18" ht="12.75" customHeight="1" x14ac:dyDescent="0.2">
      <c r="B127" s="55"/>
      <c r="C127" s="47"/>
      <c r="D127" s="56"/>
      <c r="E127" s="47"/>
      <c r="F127" s="47"/>
      <c r="G127" s="47"/>
      <c r="H127" s="47"/>
      <c r="I127" s="47"/>
      <c r="J127" s="47"/>
      <c r="K127" s="47"/>
      <c r="L127" s="47"/>
      <c r="M127" s="56"/>
      <c r="N127" s="47"/>
      <c r="O127" s="47"/>
      <c r="P127" s="47"/>
      <c r="Q127" s="47"/>
      <c r="R127" s="48"/>
    </row>
    <row r="128" spans="2:18" ht="12.75" customHeight="1" x14ac:dyDescent="0.2">
      <c r="B128" s="55"/>
      <c r="C128" s="47"/>
      <c r="D128" s="56"/>
      <c r="E128" s="47"/>
      <c r="F128" s="47"/>
      <c r="G128" s="47"/>
      <c r="H128" s="47"/>
      <c r="I128" s="47"/>
      <c r="J128" s="47"/>
      <c r="K128" s="47"/>
      <c r="L128" s="47"/>
      <c r="M128" s="56"/>
      <c r="N128" s="47"/>
      <c r="O128" s="47"/>
      <c r="P128" s="47"/>
      <c r="Q128" s="47"/>
      <c r="R128" s="48"/>
    </row>
    <row r="129" spans="2:18" ht="12.75" customHeight="1" x14ac:dyDescent="0.2">
      <c r="B129" s="55"/>
      <c r="C129" s="47"/>
      <c r="D129" s="56"/>
      <c r="E129" s="47"/>
      <c r="F129" s="47"/>
      <c r="G129" s="47"/>
      <c r="H129" s="47"/>
      <c r="I129" s="47"/>
      <c r="J129" s="47"/>
      <c r="K129" s="47"/>
      <c r="L129" s="47"/>
      <c r="M129" s="56"/>
      <c r="N129" s="47"/>
      <c r="O129" s="47"/>
      <c r="P129" s="47"/>
      <c r="Q129" s="47"/>
      <c r="R129" s="48"/>
    </row>
    <row r="130" spans="2:18" ht="12.75" customHeight="1" x14ac:dyDescent="0.2">
      <c r="B130" s="55"/>
      <c r="C130" s="47"/>
      <c r="D130" s="56"/>
      <c r="E130" s="47"/>
      <c r="F130" s="47"/>
      <c r="G130" s="47"/>
      <c r="H130" s="47"/>
      <c r="I130" s="47"/>
      <c r="J130" s="47"/>
      <c r="K130" s="47"/>
      <c r="L130" s="47"/>
      <c r="M130" s="56"/>
      <c r="N130" s="47"/>
      <c r="O130" s="47"/>
      <c r="P130" s="47"/>
      <c r="Q130" s="47"/>
      <c r="R130" s="48"/>
    </row>
    <row r="131" spans="2:18" ht="12.75" customHeight="1" x14ac:dyDescent="0.2">
      <c r="B131" s="55"/>
      <c r="C131" s="47"/>
      <c r="D131" s="56"/>
      <c r="E131" s="47"/>
      <c r="F131" s="47"/>
      <c r="G131" s="47"/>
      <c r="H131" s="47"/>
      <c r="I131" s="47"/>
      <c r="J131" s="47"/>
      <c r="K131" s="47"/>
      <c r="L131" s="47"/>
      <c r="M131" s="56"/>
      <c r="N131" s="47"/>
      <c r="O131" s="47"/>
      <c r="P131" s="47"/>
      <c r="Q131" s="47"/>
      <c r="R131" s="48"/>
    </row>
    <row r="132" spans="2:18" ht="12.75" customHeight="1" x14ac:dyDescent="0.2">
      <c r="B132" s="55"/>
      <c r="C132" s="47"/>
      <c r="D132" s="56"/>
      <c r="E132" s="47"/>
      <c r="F132" s="47"/>
      <c r="G132" s="47"/>
      <c r="H132" s="47"/>
      <c r="I132" s="47"/>
      <c r="J132" s="47"/>
      <c r="K132" s="47"/>
      <c r="L132" s="47"/>
      <c r="M132" s="56"/>
      <c r="N132" s="47"/>
      <c r="O132" s="47"/>
      <c r="P132" s="47"/>
      <c r="Q132" s="47"/>
      <c r="R132" s="48"/>
    </row>
    <row r="133" spans="2:18" ht="12.75" customHeight="1" x14ac:dyDescent="0.2">
      <c r="B133" s="55"/>
      <c r="C133" s="64"/>
      <c r="D133" s="56"/>
      <c r="E133" s="47"/>
      <c r="F133" s="47"/>
      <c r="G133" s="47"/>
      <c r="H133" s="47"/>
      <c r="I133" s="47"/>
      <c r="J133" s="47"/>
      <c r="K133" s="47"/>
      <c r="L133" s="47"/>
      <c r="M133" s="56"/>
      <c r="N133" s="47"/>
      <c r="O133" s="47"/>
      <c r="P133" s="47"/>
      <c r="Q133" s="47"/>
      <c r="R133" s="48"/>
    </row>
    <row r="134" spans="2:18" s="46" customFormat="1" ht="12.75" customHeight="1" x14ac:dyDescent="0.2">
      <c r="B134" s="55"/>
      <c r="C134" s="64"/>
      <c r="D134" s="56"/>
      <c r="E134" s="47"/>
      <c r="F134" s="47"/>
      <c r="G134" s="47"/>
      <c r="H134" s="47"/>
      <c r="I134" s="47"/>
      <c r="J134" s="47"/>
      <c r="K134" s="47"/>
      <c r="L134" s="47"/>
      <c r="M134" s="56"/>
      <c r="N134" s="47"/>
      <c r="O134" s="47"/>
      <c r="P134" s="47"/>
      <c r="Q134" s="47"/>
      <c r="R134" s="48"/>
    </row>
    <row r="135" spans="2:18" ht="12.75" customHeight="1" thickBot="1" x14ac:dyDescent="0.25">
      <c r="B135" s="58"/>
      <c r="C135" s="87"/>
      <c r="D135" s="60"/>
      <c r="E135" s="61"/>
      <c r="F135" s="61"/>
      <c r="G135" s="61"/>
      <c r="H135" s="61"/>
      <c r="I135" s="61"/>
      <c r="J135" s="61"/>
      <c r="K135" s="61"/>
      <c r="L135" s="61"/>
      <c r="M135" s="60"/>
      <c r="N135" s="61"/>
      <c r="O135" s="61"/>
      <c r="P135" s="61"/>
      <c r="Q135" s="61"/>
      <c r="R135" s="62"/>
    </row>
    <row r="136" spans="2:18" ht="12.75" customHeight="1" x14ac:dyDescent="0.2">
      <c r="B136" s="4"/>
      <c r="C136" s="7"/>
      <c r="D136" s="4"/>
      <c r="M136" s="4"/>
    </row>
    <row r="137" spans="2:18" s="46" customFormat="1" ht="12.75" customHeight="1" x14ac:dyDescent="0.2">
      <c r="B137" s="16"/>
      <c r="C137" s="7"/>
      <c r="D137" s="16"/>
      <c r="M137" s="16"/>
    </row>
    <row r="138" spans="2:18" ht="12.75" customHeight="1" x14ac:dyDescent="0.2">
      <c r="B138" s="4"/>
      <c r="C138" s="5"/>
      <c r="D138" s="4"/>
      <c r="M138" s="4"/>
    </row>
    <row r="139" spans="2:18" ht="12.75" customHeight="1" thickBot="1" x14ac:dyDescent="0.25">
      <c r="B139" s="4"/>
      <c r="C139" s="5"/>
      <c r="D139" s="4"/>
      <c r="M139" s="4"/>
    </row>
    <row r="140" spans="2:18" ht="12.75" customHeight="1" x14ac:dyDescent="0.2">
      <c r="B140" s="130"/>
      <c r="C140" s="114" t="s">
        <v>240</v>
      </c>
      <c r="D140" s="114"/>
      <c r="E140" s="114"/>
      <c r="F140" s="114"/>
      <c r="G140" s="114"/>
      <c r="H140" s="114"/>
      <c r="I140" s="114"/>
      <c r="J140" s="114"/>
      <c r="K140" s="114"/>
      <c r="L140" s="114"/>
      <c r="M140" s="114"/>
      <c r="N140" s="114"/>
      <c r="O140" s="114"/>
      <c r="P140" s="114"/>
      <c r="Q140" s="114"/>
      <c r="R140" s="113"/>
    </row>
    <row r="141" spans="2:18" s="46" customFormat="1" ht="12.75" customHeight="1" x14ac:dyDescent="0.2">
      <c r="B141" s="55"/>
      <c r="C141" s="89"/>
      <c r="D141" s="56"/>
      <c r="E141" s="47"/>
      <c r="F141" s="47"/>
      <c r="G141" s="47"/>
      <c r="H141" s="47"/>
      <c r="I141" s="47"/>
      <c r="J141" s="47"/>
      <c r="K141" s="47"/>
      <c r="L141" s="47"/>
      <c r="M141" s="56"/>
      <c r="N141" s="47"/>
      <c r="O141" s="47"/>
      <c r="P141" s="47"/>
      <c r="Q141" s="47"/>
      <c r="R141" s="48"/>
    </row>
    <row r="142" spans="2:18" s="46" customFormat="1" ht="12.75" customHeight="1" x14ac:dyDescent="0.2">
      <c r="B142" s="55"/>
      <c r="C142" s="82" t="s">
        <v>93</v>
      </c>
      <c r="D142" s="56"/>
      <c r="E142" s="47"/>
      <c r="F142" s="47"/>
      <c r="G142" s="47"/>
      <c r="H142" s="47"/>
      <c r="I142" s="47"/>
      <c r="J142" s="47"/>
      <c r="K142" s="47"/>
      <c r="L142" s="47"/>
      <c r="M142" s="56"/>
      <c r="N142" s="47"/>
      <c r="O142" s="47"/>
      <c r="P142" s="47"/>
      <c r="Q142" s="47"/>
      <c r="R142" s="48"/>
    </row>
    <row r="143" spans="2:18" ht="12.75" customHeight="1" x14ac:dyDescent="0.2">
      <c r="B143" s="55"/>
      <c r="C143" s="89"/>
      <c r="D143" s="56"/>
      <c r="E143" s="47"/>
      <c r="F143" s="47"/>
      <c r="G143" s="47"/>
      <c r="H143" s="47"/>
      <c r="I143" s="47"/>
      <c r="J143" s="47"/>
      <c r="K143" s="47"/>
      <c r="L143" s="47"/>
      <c r="M143" s="56"/>
      <c r="N143" s="47"/>
      <c r="O143" s="47"/>
      <c r="P143" s="47"/>
      <c r="Q143" s="47"/>
      <c r="R143" s="48"/>
    </row>
    <row r="144" spans="2:18" ht="12.75" customHeight="1" x14ac:dyDescent="0.2">
      <c r="B144" s="55"/>
      <c r="C144" s="89"/>
      <c r="D144" s="90" t="s">
        <v>2</v>
      </c>
      <c r="E144" s="47"/>
      <c r="F144" s="47"/>
      <c r="G144" s="47"/>
      <c r="H144" s="47"/>
      <c r="I144" s="47"/>
      <c r="J144" s="47"/>
      <c r="K144" s="47"/>
      <c r="L144" s="47"/>
      <c r="M144" s="56"/>
      <c r="N144" s="47"/>
      <c r="O144" s="47"/>
      <c r="P144" s="47"/>
      <c r="Q144" s="47"/>
      <c r="R144" s="48"/>
    </row>
    <row r="145" spans="2:18" ht="15.75" customHeight="1" x14ac:dyDescent="0.2">
      <c r="B145" s="55"/>
      <c r="C145" s="91" t="s">
        <v>91</v>
      </c>
      <c r="D145" s="92">
        <v>5400</v>
      </c>
      <c r="E145" s="47"/>
      <c r="F145" s="47"/>
      <c r="G145" s="47"/>
      <c r="H145" s="47"/>
      <c r="I145" s="47"/>
      <c r="J145" s="47"/>
      <c r="K145" s="47"/>
      <c r="L145" s="47"/>
      <c r="M145" s="56"/>
      <c r="N145" s="47"/>
      <c r="O145" s="47"/>
      <c r="P145" s="47"/>
      <c r="Q145" s="47"/>
      <c r="R145" s="48"/>
    </row>
    <row r="146" spans="2:18" ht="15.75" customHeight="1" x14ac:dyDescent="0.2">
      <c r="B146" s="55"/>
      <c r="C146" s="93" t="s">
        <v>95</v>
      </c>
      <c r="D146" s="92">
        <v>3152</v>
      </c>
      <c r="E146" s="47"/>
      <c r="F146" s="47"/>
      <c r="G146" s="47"/>
      <c r="H146" s="47"/>
      <c r="I146" s="47"/>
      <c r="J146" s="47"/>
      <c r="K146" s="47"/>
      <c r="L146" s="47"/>
      <c r="M146" s="56"/>
      <c r="N146" s="47"/>
      <c r="O146" s="47"/>
      <c r="P146" s="47"/>
      <c r="Q146" s="47"/>
      <c r="R146" s="48"/>
    </row>
    <row r="147" spans="2:18" ht="15.75" customHeight="1" x14ac:dyDescent="0.2">
      <c r="B147" s="55"/>
      <c r="C147" s="91" t="s">
        <v>90</v>
      </c>
      <c r="D147" s="92">
        <v>6582</v>
      </c>
      <c r="E147" s="47"/>
      <c r="F147" s="47"/>
      <c r="G147" s="47"/>
      <c r="H147" s="47"/>
      <c r="I147" s="47"/>
      <c r="J147" s="47"/>
      <c r="K147" s="47"/>
      <c r="L147" s="47"/>
      <c r="M147" s="56"/>
      <c r="N147" s="47"/>
      <c r="O147" s="47"/>
      <c r="P147" s="47"/>
      <c r="Q147" s="47"/>
      <c r="R147" s="48"/>
    </row>
    <row r="148" spans="2:18" ht="12.75" customHeight="1" x14ac:dyDescent="0.2">
      <c r="B148" s="55"/>
      <c r="C148" s="47"/>
      <c r="D148" s="56"/>
      <c r="E148" s="47"/>
      <c r="F148" s="47"/>
      <c r="G148" s="47"/>
      <c r="H148" s="47"/>
      <c r="I148" s="47"/>
      <c r="J148" s="47"/>
      <c r="K148" s="47"/>
      <c r="L148" s="47"/>
      <c r="M148" s="56"/>
      <c r="N148" s="47"/>
      <c r="O148" s="47"/>
      <c r="P148" s="47"/>
      <c r="Q148" s="47"/>
      <c r="R148" s="48"/>
    </row>
    <row r="149" spans="2:18" ht="12.75" customHeight="1" x14ac:dyDescent="0.2">
      <c r="B149" s="55"/>
      <c r="C149" s="47"/>
      <c r="D149" s="56" t="s">
        <v>33</v>
      </c>
      <c r="E149" s="47"/>
      <c r="F149" s="47"/>
      <c r="G149" s="47"/>
      <c r="H149" s="47"/>
      <c r="I149" s="47"/>
      <c r="J149" s="47"/>
      <c r="K149" s="47"/>
      <c r="L149" s="47"/>
      <c r="M149" s="56"/>
      <c r="N149" s="47"/>
      <c r="O149" s="47"/>
      <c r="P149" s="47"/>
      <c r="Q149" s="47"/>
      <c r="R149" s="48"/>
    </row>
    <row r="150" spans="2:18" ht="12.75" customHeight="1" x14ac:dyDescent="0.2">
      <c r="B150" s="55"/>
      <c r="C150" s="94" t="s">
        <v>27</v>
      </c>
      <c r="D150" s="95">
        <v>5400</v>
      </c>
      <c r="E150" s="47"/>
      <c r="F150" s="47"/>
      <c r="G150" s="47"/>
      <c r="H150" s="47"/>
      <c r="I150" s="47"/>
      <c r="J150" s="47"/>
      <c r="K150" s="47"/>
      <c r="L150" s="47"/>
      <c r="M150" s="56"/>
      <c r="N150" s="47"/>
      <c r="O150" s="47"/>
      <c r="P150" s="47"/>
      <c r="Q150" s="47"/>
      <c r="R150" s="48"/>
    </row>
    <row r="151" spans="2:18" ht="12.75" customHeight="1" x14ac:dyDescent="0.2">
      <c r="B151" s="55"/>
      <c r="C151" s="96" t="s">
        <v>28</v>
      </c>
      <c r="D151" s="95">
        <v>3152</v>
      </c>
      <c r="E151" s="47"/>
      <c r="F151" s="47"/>
      <c r="G151" s="47"/>
      <c r="H151" s="47"/>
      <c r="I151" s="47"/>
      <c r="J151" s="47"/>
      <c r="K151" s="47"/>
      <c r="L151" s="47"/>
      <c r="M151" s="56"/>
      <c r="N151" s="47"/>
      <c r="O151" s="47"/>
      <c r="P151" s="47"/>
      <c r="Q151" s="47"/>
      <c r="R151" s="48"/>
    </row>
    <row r="152" spans="2:18" ht="12.75" customHeight="1" x14ac:dyDescent="0.2">
      <c r="B152" s="55"/>
      <c r="C152" s="94" t="s">
        <v>29</v>
      </c>
      <c r="D152" s="95">
        <v>6582</v>
      </c>
      <c r="E152" s="47"/>
      <c r="F152" s="47"/>
      <c r="G152" s="47"/>
      <c r="H152" s="47"/>
      <c r="I152" s="47"/>
      <c r="J152" s="47"/>
      <c r="K152" s="47"/>
      <c r="L152" s="47"/>
      <c r="M152" s="56"/>
      <c r="N152" s="47"/>
      <c r="O152" s="47"/>
      <c r="P152" s="47"/>
      <c r="Q152" s="47"/>
      <c r="R152" s="48"/>
    </row>
    <row r="153" spans="2:18" ht="12.75" customHeight="1" thickBot="1" x14ac:dyDescent="0.25">
      <c r="B153" s="58"/>
      <c r="C153" s="61"/>
      <c r="D153" s="60"/>
      <c r="E153" s="61"/>
      <c r="F153" s="61"/>
      <c r="G153" s="61"/>
      <c r="H153" s="61"/>
      <c r="I153" s="61"/>
      <c r="J153" s="61"/>
      <c r="K153" s="61"/>
      <c r="L153" s="61"/>
      <c r="M153" s="60"/>
      <c r="N153" s="61"/>
      <c r="O153" s="61"/>
      <c r="P153" s="61"/>
      <c r="Q153" s="61"/>
      <c r="R153" s="62"/>
    </row>
    <row r="154" spans="2:18" s="46" customFormat="1" ht="12.75" customHeight="1" x14ac:dyDescent="0.2">
      <c r="B154" s="56"/>
      <c r="C154" s="47"/>
      <c r="D154" s="56"/>
      <c r="E154" s="47"/>
      <c r="F154" s="47"/>
      <c r="G154" s="47"/>
      <c r="H154" s="47"/>
      <c r="I154" s="47"/>
      <c r="J154" s="47"/>
      <c r="K154" s="47"/>
      <c r="L154" s="47"/>
      <c r="M154" s="56"/>
      <c r="N154" s="47"/>
      <c r="O154" s="47"/>
      <c r="P154" s="47"/>
      <c r="Q154" s="47"/>
      <c r="R154" s="47"/>
    </row>
    <row r="155" spans="2:18" s="46" customFormat="1" ht="12.75" customHeight="1" x14ac:dyDescent="0.2">
      <c r="B155" s="56"/>
      <c r="C155" s="47"/>
      <c r="D155" s="56"/>
      <c r="E155" s="47"/>
      <c r="F155" s="47"/>
      <c r="G155" s="47"/>
      <c r="H155" s="47"/>
      <c r="I155" s="47"/>
      <c r="J155" s="47"/>
      <c r="K155" s="47" t="s">
        <v>1</v>
      </c>
      <c r="L155" s="47"/>
      <c r="M155" s="56"/>
      <c r="N155" s="47"/>
      <c r="O155" s="47"/>
      <c r="P155" s="47"/>
      <c r="Q155" s="47"/>
      <c r="R155" s="47"/>
    </row>
    <row r="156" spans="2:18" s="46" customFormat="1" ht="12.75" customHeight="1" x14ac:dyDescent="0.2">
      <c r="B156" s="56"/>
      <c r="C156" s="47"/>
      <c r="D156" s="56"/>
      <c r="E156" s="47"/>
      <c r="F156" s="47"/>
      <c r="G156" s="47"/>
      <c r="H156" s="47"/>
      <c r="I156" s="47"/>
      <c r="J156" s="47"/>
      <c r="K156" s="47"/>
      <c r="L156" s="47"/>
      <c r="M156" s="56"/>
      <c r="N156" s="47"/>
      <c r="O156" s="47"/>
      <c r="P156" s="47"/>
      <c r="Q156" s="47"/>
      <c r="R156" s="47"/>
    </row>
    <row r="157" spans="2:18" s="46" customFormat="1" ht="12.75" customHeight="1" x14ac:dyDescent="0.2">
      <c r="B157" s="56"/>
      <c r="C157" s="47"/>
      <c r="D157" s="56"/>
      <c r="E157" s="47"/>
      <c r="F157" s="47"/>
      <c r="G157" s="47"/>
      <c r="H157" s="47"/>
      <c r="I157" s="47"/>
      <c r="J157" s="47"/>
      <c r="K157" s="47"/>
      <c r="L157" s="47"/>
      <c r="M157" s="56"/>
      <c r="N157" s="47"/>
      <c r="O157" s="47"/>
      <c r="P157" s="47"/>
      <c r="Q157" s="47"/>
      <c r="R157" s="47"/>
    </row>
    <row r="158" spans="2:18" s="46" customFormat="1" ht="12.75" customHeight="1" thickBot="1" x14ac:dyDescent="0.25">
      <c r="B158" s="56"/>
      <c r="C158" s="47"/>
      <c r="D158" s="56"/>
      <c r="E158" s="47"/>
      <c r="F158" s="47"/>
      <c r="G158" s="47"/>
      <c r="H158" s="47"/>
      <c r="I158" s="47"/>
      <c r="J158" s="47"/>
      <c r="K158" s="47"/>
      <c r="L158" s="47"/>
      <c r="M158" s="56"/>
      <c r="N158" s="47"/>
      <c r="O158" s="47"/>
      <c r="P158" s="47"/>
      <c r="Q158" s="47"/>
      <c r="R158" s="47"/>
    </row>
    <row r="159" spans="2:18" ht="12.75" customHeight="1" x14ac:dyDescent="0.2">
      <c r="B159" s="130"/>
      <c r="C159" s="114" t="s">
        <v>241</v>
      </c>
      <c r="D159" s="114"/>
      <c r="E159" s="114"/>
      <c r="F159" s="114"/>
      <c r="G159" s="114"/>
      <c r="H159" s="114"/>
      <c r="I159" s="114"/>
      <c r="J159" s="114"/>
      <c r="K159" s="114"/>
      <c r="L159" s="114"/>
      <c r="M159" s="114"/>
      <c r="N159" s="114"/>
      <c r="O159" s="114"/>
      <c r="P159" s="114"/>
      <c r="Q159" s="114"/>
      <c r="R159" s="113"/>
    </row>
    <row r="160" spans="2:18" ht="12.75" customHeight="1" x14ac:dyDescent="0.2">
      <c r="B160" s="55"/>
      <c r="C160" s="47"/>
      <c r="D160" s="56"/>
      <c r="E160" s="47"/>
      <c r="F160" s="47"/>
      <c r="G160" s="47"/>
      <c r="H160" s="47"/>
      <c r="I160" s="47"/>
      <c r="J160" s="47"/>
      <c r="K160" s="47"/>
      <c r="L160" s="47"/>
      <c r="M160" s="56"/>
      <c r="N160" s="47"/>
      <c r="O160" s="47"/>
      <c r="P160" s="47"/>
      <c r="Q160" s="47"/>
      <c r="R160" s="48"/>
    </row>
    <row r="161" spans="2:18" s="46" customFormat="1" ht="12.75" customHeight="1" x14ac:dyDescent="0.2">
      <c r="B161" s="55"/>
      <c r="C161" s="75" t="s">
        <v>36</v>
      </c>
      <c r="D161" s="56"/>
      <c r="E161" s="47"/>
      <c r="F161" s="47"/>
      <c r="G161" s="47"/>
      <c r="H161" s="47"/>
      <c r="I161" s="47"/>
      <c r="J161" s="47"/>
      <c r="K161" s="47"/>
      <c r="L161" s="47"/>
      <c r="M161" s="56"/>
      <c r="N161" s="47"/>
      <c r="O161" s="47"/>
      <c r="P161" s="47"/>
      <c r="Q161" s="47"/>
      <c r="R161" s="48"/>
    </row>
    <row r="162" spans="2:18" ht="12.75" customHeight="1" x14ac:dyDescent="0.2">
      <c r="B162" s="55"/>
      <c r="C162" s="47"/>
      <c r="D162" s="56"/>
      <c r="E162" s="47"/>
      <c r="F162" s="47"/>
      <c r="G162" s="47"/>
      <c r="H162" s="47"/>
      <c r="I162" s="47"/>
      <c r="J162" s="47"/>
      <c r="K162" s="47"/>
      <c r="L162" s="47"/>
      <c r="M162" s="56"/>
      <c r="N162" s="47"/>
      <c r="O162" s="47"/>
      <c r="P162" s="47"/>
      <c r="Q162" s="47"/>
      <c r="R162" s="48"/>
    </row>
    <row r="163" spans="2:18" ht="12.75" customHeight="1" x14ac:dyDescent="0.2">
      <c r="B163" s="55"/>
      <c r="C163" s="30" t="s">
        <v>127</v>
      </c>
      <c r="D163" s="31" t="s">
        <v>128</v>
      </c>
      <c r="E163" s="32" t="s">
        <v>129</v>
      </c>
      <c r="F163" s="47"/>
      <c r="G163" s="47"/>
      <c r="H163" s="47"/>
      <c r="I163" s="47"/>
      <c r="J163" s="47"/>
      <c r="K163" s="47"/>
      <c r="L163" s="47"/>
      <c r="M163" s="56"/>
      <c r="N163" s="47"/>
      <c r="O163" s="47"/>
      <c r="P163" s="47"/>
      <c r="Q163" s="47"/>
      <c r="R163" s="48"/>
    </row>
    <row r="164" spans="2:18" ht="12.75" customHeight="1" x14ac:dyDescent="0.2">
      <c r="B164" s="55"/>
      <c r="C164" s="36" t="s">
        <v>130</v>
      </c>
      <c r="D164" s="97" t="s">
        <v>79</v>
      </c>
      <c r="E164" s="38" t="s">
        <v>84</v>
      </c>
      <c r="F164" s="47"/>
      <c r="G164" s="47"/>
      <c r="H164" s="47"/>
      <c r="I164" s="47"/>
      <c r="J164" s="47"/>
      <c r="K164" s="47"/>
      <c r="L164" s="47"/>
      <c r="M164" s="56"/>
      <c r="N164" s="47"/>
      <c r="O164" s="47"/>
      <c r="P164" s="47"/>
      <c r="Q164" s="47"/>
      <c r="R164" s="48"/>
    </row>
    <row r="165" spans="2:18" ht="12.75" customHeight="1" x14ac:dyDescent="0.2">
      <c r="B165" s="55"/>
      <c r="C165" s="15" t="s">
        <v>3</v>
      </c>
      <c r="D165" s="98" t="s">
        <v>4</v>
      </c>
      <c r="E165" s="39" t="s">
        <v>85</v>
      </c>
      <c r="F165" s="47"/>
      <c r="G165" s="47"/>
      <c r="H165" s="47"/>
      <c r="I165" s="47"/>
      <c r="J165" s="47"/>
      <c r="K165" s="47"/>
      <c r="L165" s="47"/>
      <c r="M165" s="56"/>
      <c r="N165" s="47"/>
      <c r="O165" s="47"/>
      <c r="P165" s="47"/>
      <c r="Q165" s="47"/>
      <c r="R165" s="48"/>
    </row>
    <row r="166" spans="2:18" ht="12.75" customHeight="1" x14ac:dyDescent="0.2">
      <c r="B166" s="55"/>
      <c r="C166" s="35" t="s">
        <v>131</v>
      </c>
      <c r="D166" s="97" t="s">
        <v>80</v>
      </c>
      <c r="E166" s="38" t="s">
        <v>85</v>
      </c>
      <c r="F166" s="47"/>
      <c r="G166" s="47"/>
      <c r="H166" s="47"/>
      <c r="I166" s="47"/>
      <c r="J166" s="47"/>
      <c r="K166" s="47"/>
      <c r="L166" s="47"/>
      <c r="M166" s="56"/>
      <c r="N166" s="47"/>
      <c r="O166" s="47"/>
      <c r="P166" s="47"/>
      <c r="Q166" s="47"/>
      <c r="R166" s="48"/>
    </row>
    <row r="167" spans="2:18" ht="12.75" customHeight="1" x14ac:dyDescent="0.2">
      <c r="B167" s="55"/>
      <c r="C167" s="34" t="s">
        <v>132</v>
      </c>
      <c r="D167" s="97" t="s">
        <v>81</v>
      </c>
      <c r="E167" s="40" t="s">
        <v>85</v>
      </c>
      <c r="F167" s="47"/>
      <c r="G167" s="47"/>
      <c r="H167" s="47"/>
      <c r="I167" s="47"/>
      <c r="J167" s="47"/>
      <c r="K167" s="47"/>
      <c r="L167" s="47"/>
      <c r="M167" s="56"/>
      <c r="N167" s="47"/>
      <c r="O167" s="47"/>
      <c r="P167" s="47"/>
      <c r="Q167" s="47"/>
      <c r="R167" s="48"/>
    </row>
    <row r="168" spans="2:18" ht="12.75" customHeight="1" x14ac:dyDescent="0.2">
      <c r="B168" s="55"/>
      <c r="C168" s="37" t="s">
        <v>133</v>
      </c>
      <c r="D168" s="33" t="s">
        <v>134</v>
      </c>
      <c r="E168" s="41" t="s">
        <v>85</v>
      </c>
      <c r="F168" s="47"/>
      <c r="G168" s="47"/>
      <c r="H168" s="47"/>
      <c r="I168" s="47"/>
      <c r="J168" s="47"/>
      <c r="K168" s="47"/>
      <c r="L168" s="47"/>
      <c r="M168" s="56"/>
      <c r="N168" s="47"/>
      <c r="O168" s="47"/>
      <c r="P168" s="79"/>
      <c r="Q168" s="80"/>
      <c r="R168" s="48"/>
    </row>
    <row r="169" spans="2:18" ht="12.75" customHeight="1" x14ac:dyDescent="0.2">
      <c r="B169" s="55"/>
      <c r="C169" s="47"/>
      <c r="D169" s="56"/>
      <c r="E169" s="47"/>
      <c r="F169" s="47"/>
      <c r="G169" s="47"/>
      <c r="H169" s="47"/>
      <c r="I169" s="47"/>
      <c r="J169" s="47"/>
      <c r="K169" s="47"/>
      <c r="L169" s="47"/>
      <c r="M169" s="56"/>
      <c r="N169" s="47"/>
      <c r="O169" s="47"/>
      <c r="P169" s="47"/>
      <c r="Q169" s="47"/>
      <c r="R169" s="48"/>
    </row>
    <row r="170" spans="2:18" ht="12.75" customHeight="1" x14ac:dyDescent="0.2">
      <c r="B170" s="55"/>
      <c r="C170" s="47"/>
      <c r="D170" s="56"/>
      <c r="E170" s="47"/>
      <c r="F170" s="47"/>
      <c r="G170" s="47"/>
      <c r="H170" s="47"/>
      <c r="I170" s="47"/>
      <c r="J170" s="47"/>
      <c r="K170" s="47"/>
      <c r="L170" s="47"/>
      <c r="M170" s="56"/>
      <c r="N170" s="47"/>
      <c r="O170" s="47"/>
      <c r="P170" s="47"/>
      <c r="Q170" s="47"/>
      <c r="R170" s="48"/>
    </row>
    <row r="171" spans="2:18" ht="12.75" customHeight="1" x14ac:dyDescent="0.2">
      <c r="B171" s="55"/>
      <c r="C171" s="47"/>
      <c r="D171" s="56"/>
      <c r="E171" s="47"/>
      <c r="F171" s="47"/>
      <c r="G171" s="47"/>
      <c r="H171" s="47"/>
      <c r="I171" s="47"/>
      <c r="J171" s="47"/>
      <c r="K171" s="47"/>
      <c r="L171" s="47"/>
      <c r="M171" s="56"/>
      <c r="N171" s="47"/>
      <c r="O171" s="47"/>
      <c r="P171" s="47"/>
      <c r="Q171" s="47"/>
      <c r="R171" s="48"/>
    </row>
    <row r="172" spans="2:18" ht="12.75" customHeight="1" x14ac:dyDescent="0.2">
      <c r="B172" s="55"/>
      <c r="C172" s="47"/>
      <c r="D172" s="56"/>
      <c r="E172" s="47"/>
      <c r="F172" s="47"/>
      <c r="G172" s="47"/>
      <c r="H172" s="47"/>
      <c r="I172" s="47"/>
      <c r="J172" s="47"/>
      <c r="K172" s="47"/>
      <c r="L172" s="47"/>
      <c r="M172" s="56"/>
      <c r="N172" s="47"/>
      <c r="O172" s="47"/>
      <c r="P172" s="47"/>
      <c r="Q172" s="47"/>
      <c r="R172" s="48"/>
    </row>
    <row r="173" spans="2:18" s="46" customFormat="1" ht="12.75" customHeight="1" x14ac:dyDescent="0.2">
      <c r="B173" s="55"/>
      <c r="C173" s="75" t="s">
        <v>135</v>
      </c>
      <c r="D173" s="56"/>
      <c r="E173" s="47"/>
      <c r="F173" s="47"/>
      <c r="G173" s="47"/>
      <c r="H173" s="47"/>
      <c r="I173" s="47"/>
      <c r="J173" s="47"/>
      <c r="K173" s="47"/>
      <c r="L173" s="47"/>
      <c r="M173" s="56"/>
      <c r="N173" s="47"/>
      <c r="O173" s="47"/>
      <c r="P173" s="47"/>
      <c r="Q173" s="47"/>
      <c r="R173" s="48"/>
    </row>
    <row r="174" spans="2:18" ht="12.75" customHeight="1" x14ac:dyDescent="0.2">
      <c r="B174" s="55"/>
      <c r="C174" s="47"/>
      <c r="D174" s="56"/>
      <c r="E174" s="47"/>
      <c r="F174" s="47"/>
      <c r="G174" s="47"/>
      <c r="H174" s="47"/>
      <c r="I174" s="47"/>
      <c r="J174" s="47"/>
      <c r="K174" s="47"/>
      <c r="L174" s="47"/>
      <c r="M174" s="56"/>
      <c r="N174" s="47"/>
      <c r="O174" s="47"/>
      <c r="P174" s="47"/>
      <c r="Q174" s="47"/>
      <c r="R174" s="48"/>
    </row>
    <row r="175" spans="2:18" s="46" customFormat="1" ht="12.75" customHeight="1" x14ac:dyDescent="0.2">
      <c r="B175" s="55"/>
      <c r="C175" s="64" t="s">
        <v>136</v>
      </c>
      <c r="D175" s="56"/>
      <c r="E175" s="47"/>
      <c r="F175" s="47"/>
      <c r="G175" s="47"/>
      <c r="H175" s="47"/>
      <c r="I175" s="64" t="s">
        <v>137</v>
      </c>
      <c r="J175" s="47"/>
      <c r="K175" s="47"/>
      <c r="L175" s="47"/>
      <c r="M175" s="56"/>
      <c r="N175" s="47"/>
      <c r="O175" s="47"/>
      <c r="P175" s="47"/>
      <c r="Q175" s="47"/>
      <c r="R175" s="48"/>
    </row>
    <row r="176" spans="2:18" s="46" customFormat="1" ht="12.75" customHeight="1" x14ac:dyDescent="0.2">
      <c r="B176" s="55"/>
      <c r="C176" s="64"/>
      <c r="D176" s="56"/>
      <c r="E176" s="47"/>
      <c r="F176" s="47"/>
      <c r="G176" s="47"/>
      <c r="H176" s="47"/>
      <c r="I176" s="64"/>
      <c r="J176" s="47"/>
      <c r="K176" s="47"/>
      <c r="L176" s="47"/>
      <c r="M176" s="56"/>
      <c r="N176" s="47"/>
      <c r="O176" s="47"/>
      <c r="P176" s="47"/>
      <c r="Q176" s="47"/>
      <c r="R176" s="48"/>
    </row>
    <row r="177" spans="2:18" s="46" customFormat="1" ht="12.75" customHeight="1" x14ac:dyDescent="0.2">
      <c r="B177" s="55"/>
      <c r="C177" s="64"/>
      <c r="D177" s="56"/>
      <c r="E177" s="47"/>
      <c r="F177" s="47"/>
      <c r="G177" s="47"/>
      <c r="H177" s="47"/>
      <c r="I177" s="64"/>
      <c r="J177" s="47"/>
      <c r="K177" s="47"/>
      <c r="L177" s="47"/>
      <c r="M177" s="56"/>
      <c r="N177" s="47"/>
      <c r="O177" s="47"/>
      <c r="P177" s="47"/>
      <c r="Q177" s="47"/>
      <c r="R177" s="48"/>
    </row>
    <row r="178" spans="2:18" s="46" customFormat="1" ht="12.75" customHeight="1" x14ac:dyDescent="0.2">
      <c r="B178" s="55"/>
      <c r="C178" s="64"/>
      <c r="D178" s="56"/>
      <c r="E178" s="47"/>
      <c r="F178" s="47"/>
      <c r="G178" s="47"/>
      <c r="H178" s="47"/>
      <c r="I178" s="64"/>
      <c r="J178" s="47"/>
      <c r="K178" s="47"/>
      <c r="L178" s="47"/>
      <c r="M178" s="56"/>
      <c r="N178" s="47"/>
      <c r="O178" s="47"/>
      <c r="P178" s="47"/>
      <c r="Q178" s="47"/>
      <c r="R178" s="48"/>
    </row>
    <row r="179" spans="2:18" s="46" customFormat="1" ht="12.75" customHeight="1" x14ac:dyDescent="0.2">
      <c r="B179" s="55"/>
      <c r="C179" s="64"/>
      <c r="D179" s="56"/>
      <c r="E179" s="47"/>
      <c r="F179" s="47"/>
      <c r="G179" s="47"/>
      <c r="H179" s="47"/>
      <c r="I179" s="64"/>
      <c r="J179" s="47"/>
      <c r="K179" s="47"/>
      <c r="L179" s="47"/>
      <c r="M179" s="56"/>
      <c r="N179" s="47"/>
      <c r="O179" s="47"/>
      <c r="P179" s="47"/>
      <c r="Q179" s="47"/>
      <c r="R179" s="48"/>
    </row>
    <row r="180" spans="2:18" s="46" customFormat="1" ht="12.75" customHeight="1" x14ac:dyDescent="0.2">
      <c r="B180" s="55"/>
      <c r="C180" s="64"/>
      <c r="D180" s="56"/>
      <c r="E180" s="47"/>
      <c r="F180" s="47"/>
      <c r="G180" s="47"/>
      <c r="H180" s="47"/>
      <c r="I180" s="64"/>
      <c r="J180" s="47"/>
      <c r="K180" s="47"/>
      <c r="L180" s="47"/>
      <c r="M180" s="56"/>
      <c r="N180" s="47"/>
      <c r="O180" s="47"/>
      <c r="P180" s="47"/>
      <c r="Q180" s="47"/>
      <c r="R180" s="48"/>
    </row>
    <row r="181" spans="2:18" s="46" customFormat="1" ht="12.75" customHeight="1" x14ac:dyDescent="0.2">
      <c r="B181" s="55"/>
      <c r="C181" s="64"/>
      <c r="D181" s="56"/>
      <c r="E181" s="47"/>
      <c r="F181" s="47"/>
      <c r="G181" s="47"/>
      <c r="H181" s="47"/>
      <c r="I181" s="64"/>
      <c r="J181" s="47"/>
      <c r="K181" s="47"/>
      <c r="L181" s="47"/>
      <c r="M181" s="56"/>
      <c r="N181" s="47"/>
      <c r="O181" s="47"/>
      <c r="P181" s="47"/>
      <c r="Q181" s="47"/>
      <c r="R181" s="48"/>
    </row>
    <row r="182" spans="2:18" s="46" customFormat="1" ht="12.75" customHeight="1" x14ac:dyDescent="0.2">
      <c r="B182" s="55"/>
      <c r="C182" s="64"/>
      <c r="D182" s="56"/>
      <c r="E182" s="47"/>
      <c r="F182" s="47"/>
      <c r="G182" s="47"/>
      <c r="H182" s="47"/>
      <c r="I182" s="64"/>
      <c r="J182" s="47"/>
      <c r="K182" s="47"/>
      <c r="L182" s="47"/>
      <c r="M182" s="56"/>
      <c r="N182" s="47"/>
      <c r="O182" s="47"/>
      <c r="P182" s="47"/>
      <c r="Q182" s="47"/>
      <c r="R182" s="48"/>
    </row>
    <row r="183" spans="2:18" s="46" customFormat="1" ht="12.75" customHeight="1" x14ac:dyDescent="0.2">
      <c r="B183" s="55"/>
      <c r="C183" s="47"/>
      <c r="D183" s="56"/>
      <c r="E183" s="47"/>
      <c r="F183" s="47"/>
      <c r="G183" s="47"/>
      <c r="H183" s="47"/>
      <c r="I183" s="47"/>
      <c r="J183" s="47"/>
      <c r="K183" s="47"/>
      <c r="L183" s="47"/>
      <c r="M183" s="56"/>
      <c r="N183" s="47"/>
      <c r="O183" s="47"/>
      <c r="P183" s="47"/>
      <c r="Q183" s="47"/>
      <c r="R183" s="48"/>
    </row>
    <row r="184" spans="2:18" s="46" customFormat="1" ht="12.75" customHeight="1" x14ac:dyDescent="0.2">
      <c r="B184" s="55"/>
      <c r="C184" s="47"/>
      <c r="D184" s="56"/>
      <c r="E184" s="47"/>
      <c r="F184" s="47"/>
      <c r="G184" s="47"/>
      <c r="H184" s="47"/>
      <c r="I184" s="47"/>
      <c r="J184" s="47"/>
      <c r="K184" s="47"/>
      <c r="L184" s="47"/>
      <c r="M184" s="56"/>
      <c r="N184" s="47"/>
      <c r="O184" s="47"/>
      <c r="P184" s="47"/>
      <c r="Q184" s="47"/>
      <c r="R184" s="48"/>
    </row>
    <row r="185" spans="2:18" ht="12.75" customHeight="1" x14ac:dyDescent="0.2">
      <c r="B185" s="55"/>
      <c r="C185" s="75" t="s">
        <v>34</v>
      </c>
      <c r="D185" s="56"/>
      <c r="E185" s="47"/>
      <c r="F185" s="47"/>
      <c r="G185" s="47"/>
      <c r="H185" s="47"/>
      <c r="I185" s="47"/>
      <c r="J185" s="47"/>
      <c r="K185" s="47"/>
      <c r="L185" s="47"/>
      <c r="M185" s="56"/>
      <c r="N185" s="47"/>
      <c r="O185" s="47"/>
      <c r="P185" s="47"/>
      <c r="Q185" s="47"/>
      <c r="R185" s="48"/>
    </row>
    <row r="186" spans="2:18" ht="12.75" customHeight="1" x14ac:dyDescent="0.2">
      <c r="B186" s="55"/>
      <c r="C186" s="47"/>
      <c r="D186" s="56"/>
      <c r="E186" s="47"/>
      <c r="F186" s="47"/>
      <c r="G186" s="47"/>
      <c r="H186" s="47"/>
      <c r="I186" s="47"/>
      <c r="J186" s="47"/>
      <c r="K186" s="47"/>
      <c r="L186" s="47"/>
      <c r="M186" s="56"/>
      <c r="N186" s="47"/>
      <c r="O186" s="47"/>
      <c r="P186" s="47"/>
      <c r="Q186" s="47"/>
      <c r="R186" s="48"/>
    </row>
    <row r="187" spans="2:18" ht="12.75" customHeight="1" x14ac:dyDescent="0.2">
      <c r="B187" s="55"/>
      <c r="C187" s="47"/>
      <c r="D187" s="56"/>
      <c r="E187" s="47"/>
      <c r="F187" s="47"/>
      <c r="G187" s="47"/>
      <c r="H187" s="47"/>
      <c r="I187" s="47"/>
      <c r="J187" s="47"/>
      <c r="K187" s="47"/>
      <c r="L187" s="47"/>
      <c r="M187" s="56"/>
      <c r="N187" s="47"/>
      <c r="O187" s="47"/>
      <c r="P187" s="47"/>
      <c r="Q187" s="47"/>
      <c r="R187" s="48"/>
    </row>
    <row r="188" spans="2:18" ht="12.75" customHeight="1" x14ac:dyDescent="0.2">
      <c r="B188" s="55"/>
      <c r="C188" s="47"/>
      <c r="D188" s="56"/>
      <c r="E188" s="47"/>
      <c r="F188" s="47"/>
      <c r="G188" s="47"/>
      <c r="H188" s="47"/>
      <c r="I188" s="47"/>
      <c r="J188" s="47"/>
      <c r="K188" s="47"/>
      <c r="L188" s="47"/>
      <c r="M188" s="56"/>
      <c r="N188" s="47"/>
      <c r="O188" s="47"/>
      <c r="P188" s="47"/>
      <c r="Q188" s="47"/>
      <c r="R188" s="48"/>
    </row>
    <row r="189" spans="2:18" ht="12.75" customHeight="1" x14ac:dyDescent="0.2">
      <c r="B189" s="55"/>
      <c r="C189" s="47"/>
      <c r="D189" s="56"/>
      <c r="E189" s="47"/>
      <c r="F189" s="47"/>
      <c r="G189" s="47"/>
      <c r="H189" s="47"/>
      <c r="I189" s="47"/>
      <c r="J189" s="47"/>
      <c r="K189" s="47"/>
      <c r="L189" s="47"/>
      <c r="M189" s="56"/>
      <c r="N189" s="47"/>
      <c r="O189" s="47"/>
      <c r="P189" s="47"/>
      <c r="Q189" s="47"/>
      <c r="R189" s="48"/>
    </row>
    <row r="190" spans="2:18" ht="12.75" customHeight="1" x14ac:dyDescent="0.2">
      <c r="B190" s="55"/>
      <c r="C190" s="47"/>
      <c r="D190" s="56"/>
      <c r="E190" s="47"/>
      <c r="F190" s="47"/>
      <c r="G190" s="47"/>
      <c r="H190" s="47"/>
      <c r="I190" s="47"/>
      <c r="J190" s="47"/>
      <c r="K190" s="47"/>
      <c r="L190" s="47"/>
      <c r="M190" s="56"/>
      <c r="N190" s="47"/>
      <c r="O190" s="47"/>
      <c r="P190" s="47"/>
      <c r="Q190" s="47"/>
      <c r="R190" s="48"/>
    </row>
    <row r="191" spans="2:18" ht="12.75" customHeight="1" x14ac:dyDescent="0.2">
      <c r="B191" s="55"/>
      <c r="C191" s="47"/>
      <c r="D191" s="56"/>
      <c r="E191" s="47"/>
      <c r="F191" s="47"/>
      <c r="G191" s="47"/>
      <c r="H191" s="47"/>
      <c r="I191" s="47"/>
      <c r="J191" s="47"/>
      <c r="K191" s="47"/>
      <c r="L191" s="47"/>
      <c r="M191" s="56"/>
      <c r="N191" s="47"/>
      <c r="O191" s="47"/>
      <c r="P191" s="47"/>
      <c r="Q191" s="47"/>
      <c r="R191" s="48"/>
    </row>
    <row r="192" spans="2:18" ht="12.75" customHeight="1" x14ac:dyDescent="0.2">
      <c r="B192" s="55"/>
      <c r="C192" s="47"/>
      <c r="D192" s="56"/>
      <c r="E192" s="47"/>
      <c r="F192" s="47"/>
      <c r="G192" s="47"/>
      <c r="H192" s="47"/>
      <c r="I192" s="47"/>
      <c r="J192" s="47"/>
      <c r="K192" s="47"/>
      <c r="L192" s="47"/>
      <c r="M192" s="56"/>
      <c r="N192" s="47"/>
      <c r="O192" s="47"/>
      <c r="P192" s="47"/>
      <c r="Q192" s="47"/>
      <c r="R192" s="48"/>
    </row>
    <row r="193" spans="2:18" ht="12.75" customHeight="1" x14ac:dyDescent="0.2">
      <c r="B193" s="55"/>
      <c r="C193" s="47"/>
      <c r="D193" s="56"/>
      <c r="E193" s="47"/>
      <c r="F193" s="47"/>
      <c r="G193" s="47"/>
      <c r="H193" s="47"/>
      <c r="I193" s="47"/>
      <c r="J193" s="47"/>
      <c r="K193" s="47"/>
      <c r="L193" s="47"/>
      <c r="M193" s="56"/>
      <c r="N193" s="47"/>
      <c r="O193" s="47"/>
      <c r="P193" s="47"/>
      <c r="Q193" s="47"/>
      <c r="R193" s="48"/>
    </row>
    <row r="194" spans="2:18" ht="12.75" customHeight="1" x14ac:dyDescent="0.2">
      <c r="B194" s="55"/>
      <c r="C194" s="47"/>
      <c r="D194" s="56"/>
      <c r="E194" s="47"/>
      <c r="F194" s="47"/>
      <c r="G194" s="47"/>
      <c r="H194" s="47"/>
      <c r="I194" s="47"/>
      <c r="J194" s="47"/>
      <c r="K194" s="47"/>
      <c r="L194" s="47"/>
      <c r="M194" s="56"/>
      <c r="N194" s="47"/>
      <c r="O194" s="47"/>
      <c r="P194" s="47"/>
      <c r="Q194" s="47"/>
      <c r="R194" s="48"/>
    </row>
    <row r="195" spans="2:18" ht="12.75" customHeight="1" x14ac:dyDescent="0.2">
      <c r="B195" s="55"/>
      <c r="C195" s="47"/>
      <c r="D195" s="56"/>
      <c r="E195" s="47"/>
      <c r="F195" s="47"/>
      <c r="G195" s="47"/>
      <c r="H195" s="47"/>
      <c r="I195" s="47"/>
      <c r="J195" s="47"/>
      <c r="K195" s="47"/>
      <c r="L195" s="47"/>
      <c r="M195" s="56"/>
      <c r="N195" s="47"/>
      <c r="O195" s="47"/>
      <c r="P195" s="47"/>
      <c r="Q195" s="47"/>
      <c r="R195" s="48"/>
    </row>
    <row r="196" spans="2:18" ht="12.75" customHeight="1" x14ac:dyDescent="0.2">
      <c r="B196" s="55"/>
      <c r="C196" s="47"/>
      <c r="D196" s="56"/>
      <c r="E196" s="47"/>
      <c r="F196" s="47"/>
      <c r="G196" s="47"/>
      <c r="H196" s="47"/>
      <c r="I196" s="47"/>
      <c r="J196" s="47"/>
      <c r="K196" s="47"/>
      <c r="L196" s="47"/>
      <c r="M196" s="56"/>
      <c r="N196" s="47"/>
      <c r="O196" s="47"/>
      <c r="P196" s="47"/>
      <c r="Q196" s="47"/>
      <c r="R196" s="48"/>
    </row>
    <row r="197" spans="2:18" ht="12.75" customHeight="1" x14ac:dyDescent="0.2">
      <c r="B197" s="55"/>
      <c r="C197" s="47"/>
      <c r="D197" s="56"/>
      <c r="E197" s="47"/>
      <c r="F197" s="47"/>
      <c r="G197" s="47"/>
      <c r="H197" s="47"/>
      <c r="I197" s="47"/>
      <c r="J197" s="47"/>
      <c r="K197" s="47"/>
      <c r="L197" s="47"/>
      <c r="M197" s="56"/>
      <c r="N197" s="47"/>
      <c r="O197" s="47"/>
      <c r="P197" s="47"/>
      <c r="Q197" s="47"/>
      <c r="R197" s="48"/>
    </row>
    <row r="198" spans="2:18" ht="12.75" customHeight="1" x14ac:dyDescent="0.2">
      <c r="B198" s="55"/>
      <c r="C198" s="47"/>
      <c r="D198" s="56"/>
      <c r="E198" s="47"/>
      <c r="F198" s="47"/>
      <c r="G198" s="47"/>
      <c r="H198" s="47"/>
      <c r="I198" s="47"/>
      <c r="J198" s="47"/>
      <c r="K198" s="47"/>
      <c r="L198" s="47"/>
      <c r="M198" s="56"/>
      <c r="N198" s="47"/>
      <c r="O198" s="47"/>
      <c r="P198" s="47"/>
      <c r="Q198" s="47"/>
      <c r="R198" s="48"/>
    </row>
    <row r="199" spans="2:18" ht="12.75" customHeight="1" x14ac:dyDescent="0.2">
      <c r="B199" s="55"/>
      <c r="C199" s="47"/>
      <c r="D199" s="56"/>
      <c r="E199" s="47"/>
      <c r="F199" s="47"/>
      <c r="G199" s="47"/>
      <c r="H199" s="47"/>
      <c r="I199" s="47"/>
      <c r="J199" s="47"/>
      <c r="K199" s="47"/>
      <c r="L199" s="47"/>
      <c r="M199" s="56"/>
      <c r="N199" s="47"/>
      <c r="O199" s="47"/>
      <c r="P199" s="47"/>
      <c r="Q199" s="47"/>
      <c r="R199" s="48"/>
    </row>
    <row r="200" spans="2:18" ht="12.75" customHeight="1" thickBot="1" x14ac:dyDescent="0.25">
      <c r="B200" s="58"/>
      <c r="C200" s="61"/>
      <c r="D200" s="60"/>
      <c r="E200" s="61"/>
      <c r="F200" s="61"/>
      <c r="G200" s="61"/>
      <c r="H200" s="61"/>
      <c r="I200" s="61"/>
      <c r="J200" s="61"/>
      <c r="K200" s="61"/>
      <c r="L200" s="61"/>
      <c r="M200" s="60"/>
      <c r="N200" s="61"/>
      <c r="O200" s="61"/>
      <c r="P200" s="61"/>
      <c r="Q200" s="61"/>
      <c r="R200" s="62"/>
    </row>
    <row r="201" spans="2:18" ht="12.75" customHeight="1" x14ac:dyDescent="0.2">
      <c r="B201" s="4"/>
      <c r="D201" s="4"/>
      <c r="M201" s="4"/>
    </row>
    <row r="202" spans="2:18" ht="12.75" customHeight="1" x14ac:dyDescent="0.2">
      <c r="B202" s="4"/>
      <c r="D202" s="4"/>
      <c r="M202" s="4"/>
    </row>
    <row r="203" spans="2:18" ht="12.75" customHeight="1" x14ac:dyDescent="0.2">
      <c r="B203" s="4"/>
      <c r="D203" s="4"/>
      <c r="M203" s="4"/>
    </row>
    <row r="204" spans="2:18" ht="12.75" customHeight="1" x14ac:dyDescent="0.2">
      <c r="B204" s="4"/>
      <c r="D204" s="4"/>
      <c r="M204" s="4"/>
    </row>
    <row r="205" spans="2:18" ht="12.75" customHeight="1" x14ac:dyDescent="0.2">
      <c r="B205" s="4"/>
      <c r="D205" s="4"/>
      <c r="M205" s="4"/>
    </row>
    <row r="206" spans="2:18" ht="12.75" customHeight="1" x14ac:dyDescent="0.2">
      <c r="B206" s="4"/>
      <c r="D206" s="4"/>
      <c r="M206" s="4"/>
    </row>
    <row r="207" spans="2:18" ht="12.75" customHeight="1" x14ac:dyDescent="0.2">
      <c r="B207" s="4"/>
      <c r="D207" s="4"/>
      <c r="M207" s="4"/>
    </row>
    <row r="208" spans="2:18" ht="12.75" customHeight="1" x14ac:dyDescent="0.2">
      <c r="B208" s="4"/>
      <c r="D208" s="4"/>
      <c r="M208" s="4"/>
    </row>
    <row r="209" spans="2:13" ht="12.75" customHeight="1" x14ac:dyDescent="0.2">
      <c r="B209" s="4"/>
      <c r="D209" s="4"/>
      <c r="M209" s="4"/>
    </row>
    <row r="210" spans="2:13" ht="12.75" customHeight="1" x14ac:dyDescent="0.2">
      <c r="B210" s="4"/>
      <c r="D210" s="4"/>
      <c r="M210" s="4"/>
    </row>
    <row r="211" spans="2:13" ht="12.75" customHeight="1" x14ac:dyDescent="0.2">
      <c r="B211" s="4"/>
      <c r="D211" s="4"/>
      <c r="M211" s="4"/>
    </row>
    <row r="212" spans="2:13" ht="12.75" customHeight="1" x14ac:dyDescent="0.2">
      <c r="B212" s="4"/>
      <c r="D212" s="4"/>
      <c r="M212" s="4"/>
    </row>
    <row r="213" spans="2:13" ht="12.75" customHeight="1" x14ac:dyDescent="0.2">
      <c r="B213" s="4"/>
      <c r="D213" s="4"/>
      <c r="M213" s="4"/>
    </row>
    <row r="214" spans="2:13" ht="12.75" customHeight="1" x14ac:dyDescent="0.2">
      <c r="B214" s="4"/>
      <c r="D214" s="4"/>
      <c r="M214" s="4"/>
    </row>
    <row r="215" spans="2:13" ht="12.75" customHeight="1" x14ac:dyDescent="0.2">
      <c r="B215" s="4"/>
      <c r="D215" s="4"/>
      <c r="M215" s="4"/>
    </row>
    <row r="216" spans="2:13" ht="12.75" customHeight="1" x14ac:dyDescent="0.2">
      <c r="B216" s="4"/>
      <c r="D216" s="4"/>
      <c r="M216" s="4"/>
    </row>
    <row r="217" spans="2:13" ht="12.75" customHeight="1" x14ac:dyDescent="0.2">
      <c r="B217" s="4"/>
      <c r="D217" s="4"/>
      <c r="M217" s="4"/>
    </row>
    <row r="218" spans="2:13" ht="12.75" customHeight="1" x14ac:dyDescent="0.2">
      <c r="B218" s="4"/>
      <c r="D218" s="4"/>
      <c r="M218" s="4"/>
    </row>
    <row r="219" spans="2:13" ht="12.75" customHeight="1" x14ac:dyDescent="0.2">
      <c r="B219" s="4"/>
      <c r="D219" s="4"/>
      <c r="M219" s="4"/>
    </row>
    <row r="220" spans="2:13" ht="12.75" customHeight="1" x14ac:dyDescent="0.2">
      <c r="B220" s="4"/>
      <c r="D220" s="4"/>
      <c r="M220" s="4"/>
    </row>
    <row r="221" spans="2:13" ht="12.75" customHeight="1" x14ac:dyDescent="0.2">
      <c r="B221" s="4"/>
      <c r="D221" s="4"/>
      <c r="M221" s="4"/>
    </row>
    <row r="222" spans="2:13" ht="12.75" customHeight="1" x14ac:dyDescent="0.2">
      <c r="B222" s="4"/>
      <c r="D222" s="4"/>
      <c r="M222" s="4"/>
    </row>
    <row r="223" spans="2:13" ht="12.75" customHeight="1" x14ac:dyDescent="0.2">
      <c r="B223" s="4"/>
      <c r="D223" s="4"/>
      <c r="M223" s="4"/>
    </row>
    <row r="224" spans="2:13" ht="12.75" customHeight="1" x14ac:dyDescent="0.2">
      <c r="B224" s="4"/>
      <c r="D224" s="4"/>
      <c r="M224" s="4"/>
    </row>
    <row r="225" spans="2:13" ht="12.75" customHeight="1" x14ac:dyDescent="0.2">
      <c r="B225" s="4"/>
      <c r="D225" s="4"/>
      <c r="M225" s="4"/>
    </row>
    <row r="226" spans="2:13" ht="12.75" customHeight="1" x14ac:dyDescent="0.2">
      <c r="B226" s="4"/>
      <c r="D226" s="4"/>
      <c r="M226" s="4"/>
    </row>
    <row r="227" spans="2:13" ht="12.75" customHeight="1" x14ac:dyDescent="0.2">
      <c r="B227" s="4"/>
      <c r="D227" s="4"/>
      <c r="M227" s="4"/>
    </row>
    <row r="228" spans="2:13" ht="12.75" customHeight="1" x14ac:dyDescent="0.2">
      <c r="B228" s="4"/>
      <c r="D228" s="4"/>
      <c r="M228" s="4"/>
    </row>
    <row r="229" spans="2:13" ht="12.75" customHeight="1" x14ac:dyDescent="0.2">
      <c r="B229" s="4"/>
      <c r="D229" s="4"/>
      <c r="M229" s="4"/>
    </row>
    <row r="230" spans="2:13" ht="12.75" customHeight="1" x14ac:dyDescent="0.2">
      <c r="B230" s="4"/>
      <c r="D230" s="4"/>
      <c r="M230" s="4"/>
    </row>
    <row r="231" spans="2:13" ht="12.75" customHeight="1" x14ac:dyDescent="0.2">
      <c r="B231" s="4"/>
      <c r="D231" s="4"/>
      <c r="M231" s="4"/>
    </row>
    <row r="232" spans="2:13" ht="12.75" customHeight="1" x14ac:dyDescent="0.2">
      <c r="B232" s="4"/>
      <c r="D232" s="4"/>
      <c r="M232" s="4"/>
    </row>
    <row r="233" spans="2:13" ht="12.75" customHeight="1" x14ac:dyDescent="0.2">
      <c r="B233" s="4"/>
      <c r="D233" s="4"/>
      <c r="M233" s="4"/>
    </row>
    <row r="234" spans="2:13" ht="12.75" customHeight="1" x14ac:dyDescent="0.2">
      <c r="B234" s="4"/>
      <c r="D234" s="4"/>
      <c r="M234" s="4"/>
    </row>
    <row r="235" spans="2:13" ht="12.75" customHeight="1" x14ac:dyDescent="0.2">
      <c r="B235" s="4"/>
      <c r="D235" s="4"/>
      <c r="M235" s="4"/>
    </row>
    <row r="236" spans="2:13" ht="12.75" customHeight="1" x14ac:dyDescent="0.2">
      <c r="B236" s="4"/>
      <c r="D236" s="4"/>
      <c r="M236" s="4"/>
    </row>
    <row r="237" spans="2:13" ht="12.75" customHeight="1" x14ac:dyDescent="0.2">
      <c r="B237" s="4"/>
      <c r="D237" s="4"/>
      <c r="M237" s="4"/>
    </row>
    <row r="238" spans="2:13" ht="12.75" customHeight="1" x14ac:dyDescent="0.2">
      <c r="B238" s="4"/>
      <c r="D238" s="4"/>
      <c r="M238" s="4"/>
    </row>
    <row r="239" spans="2:13" ht="12.75" customHeight="1" x14ac:dyDescent="0.2">
      <c r="B239" s="4"/>
      <c r="D239" s="4"/>
      <c r="M239" s="4"/>
    </row>
    <row r="240" spans="2:13" ht="12.75" customHeight="1" x14ac:dyDescent="0.2">
      <c r="B240" s="4"/>
      <c r="D240" s="4"/>
      <c r="M240" s="4"/>
    </row>
    <row r="241" spans="2:13" ht="12.75" customHeight="1" x14ac:dyDescent="0.2">
      <c r="B241" s="4"/>
      <c r="D241" s="4"/>
      <c r="M241" s="4"/>
    </row>
    <row r="242" spans="2:13" ht="12.75" customHeight="1" x14ac:dyDescent="0.2">
      <c r="B242" s="4"/>
      <c r="D242" s="4"/>
      <c r="M242" s="4"/>
    </row>
    <row r="243" spans="2:13" ht="12.75" customHeight="1" x14ac:dyDescent="0.2">
      <c r="B243" s="4"/>
      <c r="D243" s="4"/>
      <c r="M243" s="4"/>
    </row>
    <row r="244" spans="2:13" ht="12.75" customHeight="1" x14ac:dyDescent="0.2">
      <c r="B244" s="4"/>
      <c r="D244" s="4"/>
      <c r="M244" s="4"/>
    </row>
    <row r="245" spans="2:13" ht="12.75" customHeight="1" x14ac:dyDescent="0.2">
      <c r="B245" s="4"/>
      <c r="D245" s="4"/>
      <c r="M245" s="4"/>
    </row>
    <row r="246" spans="2:13" ht="12.75" customHeight="1" x14ac:dyDescent="0.2">
      <c r="B246" s="4"/>
      <c r="D246" s="4"/>
      <c r="M246" s="4"/>
    </row>
    <row r="247" spans="2:13" ht="12.75" customHeight="1" x14ac:dyDescent="0.2">
      <c r="B247" s="4"/>
      <c r="D247" s="4"/>
      <c r="M247" s="4"/>
    </row>
    <row r="248" spans="2:13" ht="12.75" customHeight="1" x14ac:dyDescent="0.2">
      <c r="B248" s="4"/>
      <c r="D248" s="4"/>
      <c r="M248" s="4"/>
    </row>
    <row r="249" spans="2:13" ht="12.75" customHeight="1" x14ac:dyDescent="0.2">
      <c r="B249" s="4"/>
      <c r="D249" s="4"/>
      <c r="M249" s="4"/>
    </row>
    <row r="250" spans="2:13" ht="12.75" customHeight="1" x14ac:dyDescent="0.2">
      <c r="B250" s="4"/>
      <c r="D250" s="4"/>
      <c r="M250" s="4"/>
    </row>
    <row r="251" spans="2:13" ht="12.75" customHeight="1" x14ac:dyDescent="0.2">
      <c r="B251" s="4"/>
      <c r="D251" s="4"/>
      <c r="M251" s="4"/>
    </row>
    <row r="252" spans="2:13" ht="12.75" customHeight="1" x14ac:dyDescent="0.2">
      <c r="B252" s="4"/>
      <c r="D252" s="4"/>
      <c r="M252" s="4"/>
    </row>
    <row r="253" spans="2:13" ht="12.75" customHeight="1" x14ac:dyDescent="0.2">
      <c r="B253" s="4"/>
      <c r="D253" s="4"/>
      <c r="M253" s="4"/>
    </row>
    <row r="254" spans="2:13" ht="12.75" customHeight="1" x14ac:dyDescent="0.2">
      <c r="B254" s="4"/>
      <c r="D254" s="4"/>
      <c r="M254" s="4"/>
    </row>
    <row r="255" spans="2:13" ht="12.75" customHeight="1" x14ac:dyDescent="0.2">
      <c r="B255" s="4"/>
      <c r="D255" s="4"/>
      <c r="M255" s="4"/>
    </row>
    <row r="256" spans="2:13" ht="12.75" customHeight="1" x14ac:dyDescent="0.2">
      <c r="B256" s="4"/>
      <c r="D256" s="4"/>
      <c r="M256" s="4"/>
    </row>
    <row r="257" spans="2:13" ht="12.75" customHeight="1" x14ac:dyDescent="0.2">
      <c r="B257" s="4"/>
      <c r="D257" s="4"/>
      <c r="M257" s="4"/>
    </row>
    <row r="258" spans="2:13" ht="12.75" customHeight="1" x14ac:dyDescent="0.2">
      <c r="B258" s="4"/>
      <c r="D258" s="4"/>
      <c r="M258" s="4"/>
    </row>
    <row r="259" spans="2:13" ht="12.75" customHeight="1" x14ac:dyDescent="0.2">
      <c r="B259" s="4"/>
      <c r="D259" s="4"/>
      <c r="M259" s="4"/>
    </row>
    <row r="260" spans="2:13" ht="12.75" customHeight="1" x14ac:dyDescent="0.2">
      <c r="B260" s="4"/>
      <c r="D260" s="4"/>
      <c r="M260" s="4"/>
    </row>
    <row r="261" spans="2:13" ht="12.75" customHeight="1" x14ac:dyDescent="0.2">
      <c r="B261" s="4"/>
      <c r="D261" s="4"/>
      <c r="M261" s="4"/>
    </row>
    <row r="262" spans="2:13" ht="12.75" customHeight="1" x14ac:dyDescent="0.2">
      <c r="B262" s="4"/>
      <c r="D262" s="4"/>
      <c r="M262" s="4"/>
    </row>
    <row r="263" spans="2:13" ht="12.75" customHeight="1" x14ac:dyDescent="0.2">
      <c r="B263" s="4"/>
      <c r="D263" s="4"/>
      <c r="M263" s="4"/>
    </row>
    <row r="264" spans="2:13" ht="12.75" customHeight="1" x14ac:dyDescent="0.2">
      <c r="B264" s="4"/>
      <c r="D264" s="4"/>
      <c r="M264" s="4"/>
    </row>
    <row r="265" spans="2:13" ht="12.75" customHeight="1" x14ac:dyDescent="0.2">
      <c r="B265" s="4"/>
      <c r="D265" s="4"/>
      <c r="M265" s="4"/>
    </row>
    <row r="266" spans="2:13" ht="12.75" customHeight="1" x14ac:dyDescent="0.2">
      <c r="B266" s="4"/>
      <c r="D266" s="4"/>
      <c r="M266" s="4"/>
    </row>
    <row r="267" spans="2:13" ht="12.75" customHeight="1" x14ac:dyDescent="0.2">
      <c r="B267" s="4"/>
      <c r="D267" s="4"/>
      <c r="M267" s="4"/>
    </row>
    <row r="268" spans="2:13" ht="12.75" customHeight="1" x14ac:dyDescent="0.2">
      <c r="B268" s="4"/>
      <c r="D268" s="4"/>
      <c r="M268" s="4"/>
    </row>
    <row r="269" spans="2:13" ht="12.75" customHeight="1" x14ac:dyDescent="0.2">
      <c r="B269" s="4"/>
      <c r="D269" s="4"/>
      <c r="M269" s="4"/>
    </row>
    <row r="270" spans="2:13" ht="12.75" customHeight="1" x14ac:dyDescent="0.2">
      <c r="B270" s="4"/>
      <c r="D270" s="4"/>
      <c r="M270" s="4"/>
    </row>
    <row r="271" spans="2:13" ht="12.75" customHeight="1" x14ac:dyDescent="0.2">
      <c r="B271" s="4"/>
      <c r="D271" s="4"/>
      <c r="M271" s="4"/>
    </row>
    <row r="272" spans="2:13" ht="12.75" customHeight="1" x14ac:dyDescent="0.2">
      <c r="B272" s="4"/>
      <c r="D272" s="4"/>
      <c r="M272" s="4"/>
    </row>
    <row r="273" spans="2:13" ht="12.75" customHeight="1" x14ac:dyDescent="0.2">
      <c r="B273" s="4"/>
      <c r="D273" s="4"/>
      <c r="M273" s="4"/>
    </row>
    <row r="274" spans="2:13" ht="12.75" customHeight="1" x14ac:dyDescent="0.2">
      <c r="B274" s="4"/>
      <c r="D274" s="4"/>
      <c r="M274" s="4"/>
    </row>
    <row r="275" spans="2:13" ht="12.75" customHeight="1" x14ac:dyDescent="0.2">
      <c r="B275" s="4"/>
      <c r="D275" s="4"/>
      <c r="M275" s="4"/>
    </row>
    <row r="276" spans="2:13" ht="12.75" customHeight="1" x14ac:dyDescent="0.2">
      <c r="B276" s="4"/>
      <c r="D276" s="4"/>
      <c r="M276" s="4"/>
    </row>
    <row r="277" spans="2:13" ht="12.75" customHeight="1" x14ac:dyDescent="0.2">
      <c r="B277" s="4"/>
      <c r="D277" s="4"/>
      <c r="M277" s="4"/>
    </row>
    <row r="278" spans="2:13" ht="12.75" customHeight="1" x14ac:dyDescent="0.2">
      <c r="B278" s="4"/>
      <c r="D278" s="4"/>
      <c r="M278" s="4"/>
    </row>
    <row r="279" spans="2:13" ht="12.75" customHeight="1" x14ac:dyDescent="0.2">
      <c r="B279" s="4"/>
      <c r="D279" s="4"/>
      <c r="M279" s="4"/>
    </row>
    <row r="280" spans="2:13" ht="12.75" customHeight="1" x14ac:dyDescent="0.2">
      <c r="B280" s="4"/>
      <c r="D280" s="4"/>
      <c r="M280" s="4"/>
    </row>
    <row r="281" spans="2:13" ht="12.75" customHeight="1" x14ac:dyDescent="0.2">
      <c r="B281" s="4"/>
      <c r="D281" s="4"/>
      <c r="M281" s="4"/>
    </row>
    <row r="282" spans="2:13" ht="12.75" customHeight="1" x14ac:dyDescent="0.2">
      <c r="B282" s="4"/>
      <c r="D282" s="4"/>
      <c r="M282" s="4"/>
    </row>
    <row r="283" spans="2:13" ht="12.75" customHeight="1" x14ac:dyDescent="0.2">
      <c r="B283" s="4"/>
      <c r="D283" s="4"/>
      <c r="M283" s="4"/>
    </row>
    <row r="284" spans="2:13" ht="12.75" customHeight="1" x14ac:dyDescent="0.2">
      <c r="B284" s="4"/>
      <c r="D284" s="4"/>
      <c r="M284" s="4"/>
    </row>
    <row r="285" spans="2:13" ht="12.75" customHeight="1" x14ac:dyDescent="0.2">
      <c r="B285" s="4"/>
      <c r="D285" s="4"/>
      <c r="M285" s="4"/>
    </row>
    <row r="286" spans="2:13" ht="12.75" customHeight="1" x14ac:dyDescent="0.2">
      <c r="B286" s="4"/>
      <c r="D286" s="4"/>
      <c r="M286" s="4"/>
    </row>
    <row r="287" spans="2:13" ht="12.75" customHeight="1" x14ac:dyDescent="0.2">
      <c r="B287" s="4"/>
      <c r="D287" s="4"/>
      <c r="M287" s="4"/>
    </row>
    <row r="288" spans="2:13" ht="12.75" customHeight="1" x14ac:dyDescent="0.2">
      <c r="B288" s="4"/>
      <c r="D288" s="4"/>
      <c r="M288" s="4"/>
    </row>
    <row r="289" spans="2:13" ht="12.75" customHeight="1" x14ac:dyDescent="0.2">
      <c r="B289" s="4"/>
      <c r="D289" s="4"/>
      <c r="M289" s="4"/>
    </row>
    <row r="290" spans="2:13" ht="12.75" customHeight="1" x14ac:dyDescent="0.2">
      <c r="B290" s="4"/>
      <c r="D290" s="4"/>
      <c r="M290" s="4"/>
    </row>
    <row r="291" spans="2:13" ht="12.75" customHeight="1" x14ac:dyDescent="0.2">
      <c r="B291" s="4"/>
      <c r="D291" s="4"/>
      <c r="M291" s="4"/>
    </row>
    <row r="292" spans="2:13" ht="12.75" customHeight="1" x14ac:dyDescent="0.2">
      <c r="B292" s="4"/>
      <c r="D292" s="4"/>
      <c r="M292" s="4"/>
    </row>
    <row r="293" spans="2:13" ht="12.75" customHeight="1" x14ac:dyDescent="0.2">
      <c r="B293" s="4"/>
      <c r="D293" s="4"/>
      <c r="M293" s="4"/>
    </row>
    <row r="294" spans="2:13" ht="12.75" customHeight="1" x14ac:dyDescent="0.2">
      <c r="B294" s="4"/>
      <c r="D294" s="4"/>
      <c r="M294" s="4"/>
    </row>
    <row r="295" spans="2:13" ht="12.75" customHeight="1" x14ac:dyDescent="0.2">
      <c r="B295" s="4"/>
      <c r="D295" s="4"/>
      <c r="M295" s="4"/>
    </row>
    <row r="296" spans="2:13" ht="12.75" customHeight="1" x14ac:dyDescent="0.2">
      <c r="B296" s="4"/>
      <c r="D296" s="4"/>
      <c r="M296" s="4"/>
    </row>
    <row r="297" spans="2:13" ht="12.75" customHeight="1" x14ac:dyDescent="0.2">
      <c r="B297" s="4"/>
      <c r="D297" s="4"/>
      <c r="M297" s="4"/>
    </row>
    <row r="298" spans="2:13" ht="12.75" customHeight="1" x14ac:dyDescent="0.2">
      <c r="B298" s="4"/>
      <c r="D298" s="4"/>
      <c r="M298" s="4"/>
    </row>
    <row r="299" spans="2:13" ht="12.75" customHeight="1" x14ac:dyDescent="0.2">
      <c r="B299" s="4"/>
      <c r="D299" s="4"/>
      <c r="M299" s="4"/>
    </row>
    <row r="300" spans="2:13" ht="12.75" customHeight="1" x14ac:dyDescent="0.2">
      <c r="B300" s="4"/>
      <c r="D300" s="4"/>
      <c r="M300" s="4"/>
    </row>
    <row r="301" spans="2:13" ht="12.75" customHeight="1" x14ac:dyDescent="0.2">
      <c r="B301" s="4"/>
      <c r="D301" s="4"/>
      <c r="M301" s="4"/>
    </row>
    <row r="302" spans="2:13" ht="12.75" customHeight="1" x14ac:dyDescent="0.2">
      <c r="B302" s="4"/>
      <c r="D302" s="4"/>
      <c r="M302" s="4"/>
    </row>
    <row r="303" spans="2:13" ht="12.75" customHeight="1" x14ac:dyDescent="0.2">
      <c r="B303" s="4"/>
      <c r="D303" s="4"/>
      <c r="M303" s="4"/>
    </row>
    <row r="304" spans="2:13" ht="12.75" customHeight="1" x14ac:dyDescent="0.2">
      <c r="B304" s="4"/>
      <c r="D304" s="4"/>
      <c r="M304" s="4"/>
    </row>
    <row r="305" spans="2:13" ht="12.75" customHeight="1" x14ac:dyDescent="0.2">
      <c r="B305" s="4"/>
      <c r="D305" s="4"/>
      <c r="M305" s="4"/>
    </row>
    <row r="306" spans="2:13" ht="12.75" customHeight="1" x14ac:dyDescent="0.2">
      <c r="B306" s="4"/>
      <c r="D306" s="4"/>
      <c r="M306" s="4"/>
    </row>
    <row r="307" spans="2:13" ht="12.75" customHeight="1" x14ac:dyDescent="0.2">
      <c r="B307" s="4"/>
      <c r="D307" s="4"/>
      <c r="M307" s="4"/>
    </row>
    <row r="308" spans="2:13" ht="12.75" customHeight="1" x14ac:dyDescent="0.2">
      <c r="B308" s="4"/>
      <c r="D308" s="4"/>
      <c r="M308" s="4"/>
    </row>
    <row r="309" spans="2:13" ht="12.75" customHeight="1" x14ac:dyDescent="0.2">
      <c r="B309" s="4"/>
      <c r="D309" s="4"/>
      <c r="M309" s="4"/>
    </row>
    <row r="310" spans="2:13" ht="12.75" customHeight="1" x14ac:dyDescent="0.2">
      <c r="B310" s="4"/>
      <c r="D310" s="4"/>
      <c r="M310" s="4"/>
    </row>
    <row r="311" spans="2:13" ht="12.75" customHeight="1" x14ac:dyDescent="0.2">
      <c r="B311" s="4"/>
      <c r="D311" s="4"/>
      <c r="M311" s="4"/>
    </row>
    <row r="312" spans="2:13" ht="12.75" customHeight="1" x14ac:dyDescent="0.2">
      <c r="B312" s="4"/>
      <c r="D312" s="4"/>
      <c r="M312" s="4"/>
    </row>
    <row r="313" spans="2:13" ht="12.75" customHeight="1" x14ac:dyDescent="0.2">
      <c r="B313" s="4"/>
      <c r="D313" s="4"/>
      <c r="M313" s="4"/>
    </row>
    <row r="314" spans="2:13" ht="12.75" customHeight="1" x14ac:dyDescent="0.2">
      <c r="B314" s="4"/>
      <c r="D314" s="4"/>
      <c r="M314" s="4"/>
    </row>
    <row r="315" spans="2:13" ht="12.75" customHeight="1" x14ac:dyDescent="0.2">
      <c r="B315" s="4"/>
      <c r="D315" s="4"/>
      <c r="M315" s="4"/>
    </row>
    <row r="316" spans="2:13" ht="12.75" customHeight="1" x14ac:dyDescent="0.2">
      <c r="B316" s="4"/>
      <c r="D316" s="4"/>
      <c r="M316" s="4"/>
    </row>
    <row r="317" spans="2:13" ht="12.75" customHeight="1" x14ac:dyDescent="0.2">
      <c r="B317" s="4"/>
      <c r="D317" s="4"/>
      <c r="M317" s="4"/>
    </row>
    <row r="318" spans="2:13" ht="12.75" customHeight="1" x14ac:dyDescent="0.2">
      <c r="B318" s="4"/>
      <c r="D318" s="4"/>
      <c r="M318" s="4"/>
    </row>
    <row r="319" spans="2:13" ht="12.75" customHeight="1" x14ac:dyDescent="0.2">
      <c r="B319" s="4"/>
      <c r="D319" s="4"/>
      <c r="M319" s="4"/>
    </row>
    <row r="320" spans="2:13" ht="12.75" customHeight="1" x14ac:dyDescent="0.2">
      <c r="B320" s="4"/>
      <c r="D320" s="4"/>
      <c r="M320" s="4"/>
    </row>
    <row r="321" spans="2:13" ht="12.75" customHeight="1" x14ac:dyDescent="0.2">
      <c r="B321" s="4"/>
      <c r="D321" s="4"/>
      <c r="M321" s="4"/>
    </row>
    <row r="322" spans="2:13" ht="12.75" customHeight="1" x14ac:dyDescent="0.2">
      <c r="B322" s="4"/>
      <c r="D322" s="4"/>
      <c r="M322" s="4"/>
    </row>
    <row r="323" spans="2:13" ht="12.75" customHeight="1" x14ac:dyDescent="0.2">
      <c r="B323" s="4"/>
      <c r="D323" s="4"/>
      <c r="M323" s="4"/>
    </row>
    <row r="324" spans="2:13" ht="12.75" customHeight="1" x14ac:dyDescent="0.2">
      <c r="B324" s="4"/>
      <c r="D324" s="4"/>
      <c r="M324" s="4"/>
    </row>
    <row r="325" spans="2:13" ht="12.75" customHeight="1" x14ac:dyDescent="0.2">
      <c r="B325" s="4"/>
      <c r="D325" s="4"/>
      <c r="M325" s="4"/>
    </row>
    <row r="326" spans="2:13" ht="12.75" customHeight="1" x14ac:dyDescent="0.2">
      <c r="B326" s="4"/>
      <c r="D326" s="4"/>
      <c r="M326" s="4"/>
    </row>
    <row r="327" spans="2:13" ht="12.75" customHeight="1" x14ac:dyDescent="0.2">
      <c r="B327" s="4"/>
      <c r="D327" s="4"/>
      <c r="M327" s="4"/>
    </row>
    <row r="328" spans="2:13" ht="12.75" customHeight="1" x14ac:dyDescent="0.2">
      <c r="B328" s="4"/>
      <c r="D328" s="4"/>
      <c r="M328" s="4"/>
    </row>
    <row r="329" spans="2:13" ht="12.75" customHeight="1" x14ac:dyDescent="0.2">
      <c r="B329" s="4"/>
      <c r="D329" s="4"/>
      <c r="M329" s="4"/>
    </row>
    <row r="330" spans="2:13" ht="12.75" customHeight="1" x14ac:dyDescent="0.2">
      <c r="B330" s="4"/>
      <c r="D330" s="4"/>
      <c r="M330" s="4"/>
    </row>
    <row r="331" spans="2:13" ht="12.75" customHeight="1" x14ac:dyDescent="0.2">
      <c r="B331" s="4"/>
      <c r="D331" s="4"/>
      <c r="M331" s="4"/>
    </row>
    <row r="332" spans="2:13" ht="12.75" customHeight="1" x14ac:dyDescent="0.2">
      <c r="B332" s="4"/>
      <c r="D332" s="4"/>
      <c r="M332" s="4"/>
    </row>
    <row r="333" spans="2:13" ht="12.75" customHeight="1" x14ac:dyDescent="0.2">
      <c r="B333" s="4"/>
      <c r="D333" s="4"/>
      <c r="M333" s="4"/>
    </row>
    <row r="334" spans="2:13" ht="12.75" customHeight="1" x14ac:dyDescent="0.2">
      <c r="B334" s="4"/>
      <c r="D334" s="4"/>
      <c r="M334" s="4"/>
    </row>
    <row r="335" spans="2:13" ht="12.75" customHeight="1" x14ac:dyDescent="0.2">
      <c r="B335" s="4"/>
      <c r="D335" s="4"/>
      <c r="M335" s="4"/>
    </row>
    <row r="336" spans="2:13" ht="12.75" customHeight="1" x14ac:dyDescent="0.2">
      <c r="B336" s="4"/>
      <c r="D336" s="4"/>
      <c r="M336" s="4"/>
    </row>
    <row r="337" spans="2:13" ht="12.75" customHeight="1" x14ac:dyDescent="0.2">
      <c r="B337" s="4"/>
      <c r="D337" s="4"/>
      <c r="M337" s="4"/>
    </row>
    <row r="338" spans="2:13" ht="12.75" customHeight="1" x14ac:dyDescent="0.2">
      <c r="B338" s="4"/>
      <c r="D338" s="4"/>
      <c r="M338" s="4"/>
    </row>
    <row r="339" spans="2:13" ht="12.75" customHeight="1" x14ac:dyDescent="0.2">
      <c r="B339" s="4"/>
      <c r="D339" s="4"/>
      <c r="M339" s="4"/>
    </row>
    <row r="340" spans="2:13" ht="12.75" customHeight="1" x14ac:dyDescent="0.2">
      <c r="B340" s="4"/>
      <c r="D340" s="4"/>
      <c r="M340" s="4"/>
    </row>
    <row r="341" spans="2:13" ht="12.75" customHeight="1" x14ac:dyDescent="0.2">
      <c r="B341" s="4"/>
      <c r="D341" s="4"/>
      <c r="M341" s="4"/>
    </row>
    <row r="342" spans="2:13" ht="12.75" customHeight="1" x14ac:dyDescent="0.2">
      <c r="B342" s="4"/>
      <c r="D342" s="4"/>
      <c r="M342" s="4"/>
    </row>
    <row r="343" spans="2:13" ht="12.75" customHeight="1" x14ac:dyDescent="0.2">
      <c r="B343" s="4"/>
      <c r="D343" s="4"/>
      <c r="M343" s="4"/>
    </row>
    <row r="344" spans="2:13" ht="12.75" customHeight="1" x14ac:dyDescent="0.2">
      <c r="B344" s="4"/>
      <c r="D344" s="4"/>
      <c r="M344" s="4"/>
    </row>
    <row r="345" spans="2:13" ht="12.75" customHeight="1" x14ac:dyDescent="0.2">
      <c r="B345" s="4"/>
      <c r="D345" s="4"/>
      <c r="M345" s="4"/>
    </row>
    <row r="346" spans="2:13" ht="12.75" customHeight="1" x14ac:dyDescent="0.2">
      <c r="B346" s="4"/>
      <c r="D346" s="4"/>
      <c r="M346" s="4"/>
    </row>
    <row r="347" spans="2:13" ht="12.75" customHeight="1" x14ac:dyDescent="0.2">
      <c r="B347" s="4"/>
      <c r="D347" s="4"/>
      <c r="M347" s="4"/>
    </row>
    <row r="348" spans="2:13" ht="12.75" customHeight="1" x14ac:dyDescent="0.2">
      <c r="B348" s="4"/>
      <c r="D348" s="4"/>
      <c r="M348" s="4"/>
    </row>
    <row r="349" spans="2:13" ht="12.75" customHeight="1" x14ac:dyDescent="0.2">
      <c r="B349" s="4"/>
      <c r="D349" s="4"/>
      <c r="M349" s="4"/>
    </row>
    <row r="350" spans="2:13" ht="12.75" customHeight="1" x14ac:dyDescent="0.2">
      <c r="B350" s="4"/>
      <c r="D350" s="4"/>
      <c r="M350" s="4"/>
    </row>
    <row r="351" spans="2:13" ht="12.75" customHeight="1" x14ac:dyDescent="0.2">
      <c r="B351" s="4"/>
      <c r="D351" s="4"/>
      <c r="M351" s="4"/>
    </row>
    <row r="352" spans="2:13" ht="12.75" customHeight="1" x14ac:dyDescent="0.2">
      <c r="B352" s="4"/>
      <c r="D352" s="4"/>
      <c r="M352" s="4"/>
    </row>
    <row r="353" spans="2:13" ht="12.75" customHeight="1" x14ac:dyDescent="0.2">
      <c r="B353" s="4"/>
      <c r="D353" s="4"/>
      <c r="M353" s="4"/>
    </row>
    <row r="354" spans="2:13" ht="12.75" customHeight="1" x14ac:dyDescent="0.2">
      <c r="B354" s="4"/>
      <c r="D354" s="4"/>
      <c r="M354" s="4"/>
    </row>
    <row r="355" spans="2:13" ht="12.75" customHeight="1" x14ac:dyDescent="0.2">
      <c r="B355" s="4"/>
      <c r="D355" s="4"/>
      <c r="M355" s="4"/>
    </row>
    <row r="356" spans="2:13" ht="12.75" customHeight="1" x14ac:dyDescent="0.2">
      <c r="B356" s="4"/>
      <c r="D356" s="4"/>
      <c r="M356" s="4"/>
    </row>
    <row r="357" spans="2:13" ht="12.75" customHeight="1" x14ac:dyDescent="0.2">
      <c r="B357" s="4"/>
      <c r="D357" s="4"/>
      <c r="M357" s="4"/>
    </row>
    <row r="358" spans="2:13" ht="12.75" customHeight="1" x14ac:dyDescent="0.2">
      <c r="B358" s="4"/>
      <c r="D358" s="4"/>
      <c r="M358" s="4"/>
    </row>
    <row r="359" spans="2:13" ht="12.75" customHeight="1" x14ac:dyDescent="0.2">
      <c r="B359" s="4"/>
      <c r="D359" s="4"/>
      <c r="M359" s="4"/>
    </row>
    <row r="360" spans="2:13" ht="12.75" customHeight="1" x14ac:dyDescent="0.2">
      <c r="B360" s="4"/>
      <c r="D360" s="4"/>
      <c r="M360" s="4"/>
    </row>
    <row r="361" spans="2:13" ht="12.75" customHeight="1" x14ac:dyDescent="0.2">
      <c r="B361" s="4"/>
      <c r="D361" s="4"/>
      <c r="M361" s="4"/>
    </row>
    <row r="362" spans="2:13" ht="12.75" customHeight="1" x14ac:dyDescent="0.2">
      <c r="B362" s="4"/>
      <c r="D362" s="4"/>
      <c r="M362" s="4"/>
    </row>
    <row r="363" spans="2:13" ht="12.75" customHeight="1" x14ac:dyDescent="0.2">
      <c r="B363" s="4"/>
      <c r="D363" s="4"/>
      <c r="M363" s="4"/>
    </row>
    <row r="364" spans="2:13" ht="12.75" customHeight="1" x14ac:dyDescent="0.2">
      <c r="B364" s="4"/>
      <c r="D364" s="4"/>
      <c r="M364" s="4"/>
    </row>
    <row r="365" spans="2:13" ht="12.75" customHeight="1" x14ac:dyDescent="0.2">
      <c r="B365" s="4"/>
      <c r="D365" s="4"/>
      <c r="M365" s="4"/>
    </row>
    <row r="366" spans="2:13" ht="12.75" customHeight="1" x14ac:dyDescent="0.2">
      <c r="B366" s="4"/>
      <c r="D366" s="4"/>
      <c r="M366" s="4"/>
    </row>
    <row r="367" spans="2:13" ht="12.75" customHeight="1" x14ac:dyDescent="0.2">
      <c r="B367" s="4"/>
      <c r="D367" s="4"/>
      <c r="M367" s="4"/>
    </row>
    <row r="368" spans="2:13" ht="12.75" customHeight="1" x14ac:dyDescent="0.2">
      <c r="B368" s="4"/>
      <c r="D368" s="4"/>
      <c r="M368" s="4"/>
    </row>
    <row r="369" spans="2:13" ht="12.75" customHeight="1" x14ac:dyDescent="0.2">
      <c r="B369" s="4"/>
      <c r="D369" s="4"/>
      <c r="M369" s="4"/>
    </row>
    <row r="370" spans="2:13" ht="12.75" customHeight="1" x14ac:dyDescent="0.2">
      <c r="B370" s="4"/>
      <c r="D370" s="4"/>
      <c r="M370" s="4"/>
    </row>
    <row r="371" spans="2:13" ht="12.75" customHeight="1" x14ac:dyDescent="0.2">
      <c r="B371" s="4"/>
      <c r="D371" s="4"/>
      <c r="M371" s="4"/>
    </row>
    <row r="372" spans="2:13" ht="12.75" customHeight="1" x14ac:dyDescent="0.2">
      <c r="B372" s="4"/>
      <c r="D372" s="4"/>
      <c r="M372" s="4"/>
    </row>
    <row r="373" spans="2:13" ht="12.75" customHeight="1" x14ac:dyDescent="0.2">
      <c r="B373" s="4"/>
      <c r="D373" s="4"/>
      <c r="M373" s="4"/>
    </row>
    <row r="374" spans="2:13" ht="12.75" customHeight="1" x14ac:dyDescent="0.2">
      <c r="B374" s="4"/>
      <c r="D374" s="4"/>
      <c r="M374" s="4"/>
    </row>
    <row r="375" spans="2:13" ht="12.75" customHeight="1" x14ac:dyDescent="0.2">
      <c r="B375" s="4"/>
      <c r="D375" s="4"/>
      <c r="M375" s="4"/>
    </row>
    <row r="376" spans="2:13" ht="12.75" customHeight="1" x14ac:dyDescent="0.2">
      <c r="B376" s="4"/>
      <c r="D376" s="4"/>
      <c r="M376" s="4"/>
    </row>
    <row r="377" spans="2:13" ht="12.75" customHeight="1" x14ac:dyDescent="0.2">
      <c r="B377" s="4"/>
      <c r="D377" s="4"/>
      <c r="M377" s="4"/>
    </row>
    <row r="378" spans="2:13" ht="12.75" customHeight="1" x14ac:dyDescent="0.2">
      <c r="B378" s="4"/>
      <c r="D378" s="4"/>
      <c r="M378" s="4"/>
    </row>
    <row r="379" spans="2:13" ht="12.75" customHeight="1" x14ac:dyDescent="0.2">
      <c r="B379" s="4"/>
      <c r="D379" s="4"/>
      <c r="M379" s="4"/>
    </row>
    <row r="380" spans="2:13" ht="12.75" customHeight="1" x14ac:dyDescent="0.2">
      <c r="B380" s="4"/>
      <c r="D380" s="4"/>
      <c r="M380" s="4"/>
    </row>
    <row r="381" spans="2:13" ht="12.75" customHeight="1" x14ac:dyDescent="0.2">
      <c r="B381" s="4"/>
      <c r="D381" s="4"/>
      <c r="M381" s="4"/>
    </row>
    <row r="382" spans="2:13" ht="12.75" customHeight="1" x14ac:dyDescent="0.2">
      <c r="B382" s="4"/>
      <c r="D382" s="4"/>
      <c r="M382" s="4"/>
    </row>
    <row r="383" spans="2:13" ht="12.75" customHeight="1" x14ac:dyDescent="0.2">
      <c r="B383" s="4"/>
      <c r="D383" s="4"/>
      <c r="M383" s="4"/>
    </row>
    <row r="384" spans="2:13" ht="12.75" customHeight="1" x14ac:dyDescent="0.2">
      <c r="B384" s="4"/>
      <c r="D384" s="4"/>
      <c r="M384" s="4"/>
    </row>
    <row r="385" spans="2:13" ht="12.75" customHeight="1" x14ac:dyDescent="0.2">
      <c r="B385" s="4"/>
      <c r="D385" s="4"/>
      <c r="M385" s="4"/>
    </row>
    <row r="386" spans="2:13" ht="12.75" customHeight="1" x14ac:dyDescent="0.2">
      <c r="B386" s="4"/>
      <c r="D386" s="4"/>
      <c r="M386" s="4"/>
    </row>
    <row r="387" spans="2:13" ht="12.75" customHeight="1" x14ac:dyDescent="0.2">
      <c r="B387" s="4"/>
      <c r="D387" s="4"/>
      <c r="M387" s="4"/>
    </row>
    <row r="388" spans="2:13" ht="12.75" customHeight="1" x14ac:dyDescent="0.2">
      <c r="B388" s="4"/>
      <c r="D388" s="4"/>
      <c r="M388" s="4"/>
    </row>
    <row r="389" spans="2:13" ht="12.75" customHeight="1" x14ac:dyDescent="0.2">
      <c r="B389" s="4"/>
      <c r="D389" s="4"/>
      <c r="M389" s="4"/>
    </row>
    <row r="390" spans="2:13" ht="12.75" customHeight="1" x14ac:dyDescent="0.2">
      <c r="B390" s="4"/>
      <c r="D390" s="4"/>
      <c r="M390" s="4"/>
    </row>
    <row r="391" spans="2:13" ht="12.75" customHeight="1" x14ac:dyDescent="0.2">
      <c r="B391" s="4"/>
      <c r="D391" s="4"/>
      <c r="M391" s="4"/>
    </row>
    <row r="392" spans="2:13" ht="12.75" customHeight="1" x14ac:dyDescent="0.2">
      <c r="B392" s="4"/>
      <c r="D392" s="4"/>
      <c r="M392" s="4"/>
    </row>
    <row r="393" spans="2:13" ht="12.75" customHeight="1" x14ac:dyDescent="0.2">
      <c r="B393" s="4"/>
      <c r="D393" s="4"/>
      <c r="M393" s="4"/>
    </row>
    <row r="394" spans="2:13" ht="12.75" customHeight="1" x14ac:dyDescent="0.2">
      <c r="B394" s="4"/>
      <c r="D394" s="4"/>
      <c r="M394" s="4"/>
    </row>
    <row r="395" spans="2:13" ht="12.75" customHeight="1" x14ac:dyDescent="0.2">
      <c r="B395" s="4"/>
      <c r="D395" s="4"/>
      <c r="M395" s="4"/>
    </row>
    <row r="396" spans="2:13" ht="12.75" customHeight="1" x14ac:dyDescent="0.2">
      <c r="B396" s="4"/>
      <c r="D396" s="4"/>
      <c r="M396" s="4"/>
    </row>
    <row r="397" spans="2:13" ht="12.75" customHeight="1" x14ac:dyDescent="0.2">
      <c r="B397" s="4"/>
      <c r="D397" s="4"/>
      <c r="M397" s="4"/>
    </row>
    <row r="398" spans="2:13" ht="12.75" customHeight="1" x14ac:dyDescent="0.2">
      <c r="B398" s="4"/>
      <c r="D398" s="4"/>
      <c r="M398" s="4"/>
    </row>
    <row r="399" spans="2:13" ht="12.75" customHeight="1" x14ac:dyDescent="0.2">
      <c r="B399" s="4"/>
      <c r="D399" s="4"/>
      <c r="M399" s="4"/>
    </row>
    <row r="400" spans="2:13" ht="12.75" customHeight="1" x14ac:dyDescent="0.2">
      <c r="B400" s="4"/>
      <c r="D400" s="4"/>
      <c r="M400" s="4"/>
    </row>
    <row r="401" spans="2:13" ht="12.75" customHeight="1" x14ac:dyDescent="0.2">
      <c r="B401" s="4"/>
      <c r="D401" s="4"/>
      <c r="M401" s="4"/>
    </row>
    <row r="402" spans="2:13" ht="12.75" customHeight="1" x14ac:dyDescent="0.2">
      <c r="B402" s="4"/>
      <c r="D402" s="4"/>
      <c r="M402" s="4"/>
    </row>
    <row r="403" spans="2:13" ht="12.75" customHeight="1" x14ac:dyDescent="0.2">
      <c r="B403" s="4"/>
      <c r="D403" s="4"/>
      <c r="M403" s="4"/>
    </row>
    <row r="404" spans="2:13" ht="12.75" customHeight="1" x14ac:dyDescent="0.2">
      <c r="B404" s="4"/>
      <c r="D404" s="4"/>
      <c r="M404" s="4"/>
    </row>
    <row r="405" spans="2:13" ht="12.75" customHeight="1" x14ac:dyDescent="0.2">
      <c r="B405" s="4"/>
      <c r="D405" s="4"/>
      <c r="M405" s="4"/>
    </row>
    <row r="406" spans="2:13" ht="12.75" customHeight="1" x14ac:dyDescent="0.2">
      <c r="B406" s="4"/>
      <c r="D406" s="4"/>
      <c r="M406" s="4"/>
    </row>
    <row r="407" spans="2:13" ht="12.75" customHeight="1" x14ac:dyDescent="0.2">
      <c r="B407" s="4"/>
      <c r="D407" s="4"/>
      <c r="M407" s="4"/>
    </row>
    <row r="408" spans="2:13" ht="12.75" customHeight="1" x14ac:dyDescent="0.2">
      <c r="B408" s="4"/>
      <c r="D408" s="4"/>
      <c r="M408" s="4"/>
    </row>
    <row r="409" spans="2:13" ht="12.75" customHeight="1" x14ac:dyDescent="0.2">
      <c r="B409" s="4"/>
      <c r="D409" s="4"/>
      <c r="M409" s="4"/>
    </row>
    <row r="410" spans="2:13" ht="12.75" customHeight="1" x14ac:dyDescent="0.2">
      <c r="B410" s="4"/>
      <c r="D410" s="4"/>
      <c r="M410" s="4"/>
    </row>
    <row r="411" spans="2:13" ht="12.75" customHeight="1" x14ac:dyDescent="0.2">
      <c r="B411" s="4"/>
      <c r="D411" s="4"/>
      <c r="M411" s="4"/>
    </row>
    <row r="412" spans="2:13" ht="12.75" customHeight="1" x14ac:dyDescent="0.2">
      <c r="B412" s="4"/>
      <c r="D412" s="4"/>
      <c r="M412" s="4"/>
    </row>
    <row r="413" spans="2:13" ht="12.75" customHeight="1" x14ac:dyDescent="0.2">
      <c r="B413" s="4"/>
      <c r="D413" s="4"/>
      <c r="M413" s="4"/>
    </row>
    <row r="414" spans="2:13" ht="12.75" customHeight="1" x14ac:dyDescent="0.2">
      <c r="B414" s="4"/>
      <c r="D414" s="4"/>
      <c r="M414" s="4"/>
    </row>
    <row r="415" spans="2:13" ht="12.75" customHeight="1" x14ac:dyDescent="0.2">
      <c r="B415" s="4"/>
      <c r="D415" s="4"/>
      <c r="M415" s="4"/>
    </row>
    <row r="416" spans="2:13" ht="12.75" customHeight="1" x14ac:dyDescent="0.2">
      <c r="B416" s="4"/>
      <c r="D416" s="4"/>
      <c r="M416" s="4"/>
    </row>
    <row r="417" spans="2:13" ht="12.75" customHeight="1" x14ac:dyDescent="0.2">
      <c r="B417" s="4"/>
      <c r="D417" s="4"/>
      <c r="M417" s="4"/>
    </row>
    <row r="418" spans="2:13" ht="12.75" customHeight="1" x14ac:dyDescent="0.2">
      <c r="B418" s="4"/>
      <c r="D418" s="4"/>
      <c r="M418" s="4"/>
    </row>
    <row r="419" spans="2:13" ht="12.75" customHeight="1" x14ac:dyDescent="0.2">
      <c r="B419" s="4"/>
      <c r="D419" s="4"/>
      <c r="M419" s="4"/>
    </row>
    <row r="420" spans="2:13" ht="12.75" customHeight="1" x14ac:dyDescent="0.2">
      <c r="B420" s="4"/>
      <c r="D420" s="4"/>
      <c r="M420" s="4"/>
    </row>
    <row r="421" spans="2:13" ht="12.75" customHeight="1" x14ac:dyDescent="0.2">
      <c r="B421" s="4"/>
      <c r="D421" s="4"/>
      <c r="M421" s="4"/>
    </row>
    <row r="422" spans="2:13" ht="12.75" customHeight="1" x14ac:dyDescent="0.2">
      <c r="B422" s="4"/>
      <c r="D422" s="4"/>
      <c r="M422" s="4"/>
    </row>
    <row r="423" spans="2:13" ht="12.75" customHeight="1" x14ac:dyDescent="0.2">
      <c r="B423" s="4"/>
      <c r="D423" s="4"/>
      <c r="M423" s="4"/>
    </row>
    <row r="424" spans="2:13" ht="12.75" customHeight="1" x14ac:dyDescent="0.2">
      <c r="B424" s="4"/>
      <c r="D424" s="4"/>
      <c r="M424" s="4"/>
    </row>
    <row r="425" spans="2:13" ht="12.75" customHeight="1" x14ac:dyDescent="0.2">
      <c r="B425" s="4"/>
      <c r="D425" s="4"/>
      <c r="M425" s="4"/>
    </row>
    <row r="426" spans="2:13" ht="12.75" customHeight="1" x14ac:dyDescent="0.2">
      <c r="B426" s="4"/>
      <c r="D426" s="4"/>
      <c r="M426" s="4"/>
    </row>
    <row r="427" spans="2:13" ht="12.75" customHeight="1" x14ac:dyDescent="0.2">
      <c r="B427" s="4"/>
      <c r="D427" s="4"/>
      <c r="M427" s="4"/>
    </row>
    <row r="428" spans="2:13" ht="12.75" customHeight="1" x14ac:dyDescent="0.2">
      <c r="B428" s="4"/>
      <c r="D428" s="4"/>
      <c r="M428" s="4"/>
    </row>
    <row r="429" spans="2:13" ht="12.75" customHeight="1" x14ac:dyDescent="0.2">
      <c r="B429" s="4"/>
      <c r="D429" s="4"/>
      <c r="M429" s="4"/>
    </row>
    <row r="430" spans="2:13" ht="12.75" customHeight="1" x14ac:dyDescent="0.2">
      <c r="B430" s="4"/>
      <c r="D430" s="4"/>
      <c r="M430" s="4"/>
    </row>
    <row r="431" spans="2:13" ht="12.75" customHeight="1" x14ac:dyDescent="0.2">
      <c r="B431" s="4"/>
      <c r="D431" s="4"/>
      <c r="M431" s="4"/>
    </row>
    <row r="432" spans="2:13" ht="12.75" customHeight="1" x14ac:dyDescent="0.2">
      <c r="B432" s="4"/>
      <c r="D432" s="4"/>
      <c r="M432" s="4"/>
    </row>
    <row r="433" spans="2:13" ht="12.75" customHeight="1" x14ac:dyDescent="0.2">
      <c r="B433" s="4"/>
      <c r="D433" s="4"/>
      <c r="M433" s="4"/>
    </row>
    <row r="434" spans="2:13" ht="12.75" customHeight="1" x14ac:dyDescent="0.2">
      <c r="B434" s="4"/>
      <c r="D434" s="4"/>
      <c r="M434" s="4"/>
    </row>
    <row r="435" spans="2:13" ht="12.75" customHeight="1" x14ac:dyDescent="0.2">
      <c r="B435" s="4"/>
      <c r="D435" s="4"/>
      <c r="M435" s="4"/>
    </row>
    <row r="436" spans="2:13" ht="12.75" customHeight="1" x14ac:dyDescent="0.2">
      <c r="B436" s="4"/>
      <c r="D436" s="4"/>
      <c r="M436" s="4"/>
    </row>
    <row r="437" spans="2:13" ht="12.75" customHeight="1" x14ac:dyDescent="0.2">
      <c r="B437" s="4"/>
      <c r="D437" s="4"/>
      <c r="M437" s="4"/>
    </row>
    <row r="438" spans="2:13" ht="12.75" customHeight="1" x14ac:dyDescent="0.2">
      <c r="B438" s="4"/>
      <c r="D438" s="4"/>
      <c r="M438" s="4"/>
    </row>
    <row r="439" spans="2:13" ht="12.75" customHeight="1" x14ac:dyDescent="0.2">
      <c r="B439" s="4"/>
      <c r="D439" s="4"/>
      <c r="M439" s="4"/>
    </row>
    <row r="440" spans="2:13" ht="12.75" customHeight="1" x14ac:dyDescent="0.2">
      <c r="B440" s="4"/>
      <c r="D440" s="4"/>
      <c r="M440" s="4"/>
    </row>
    <row r="441" spans="2:13" ht="12.75" customHeight="1" x14ac:dyDescent="0.2">
      <c r="B441" s="4"/>
      <c r="D441" s="4"/>
      <c r="M441" s="4"/>
    </row>
    <row r="442" spans="2:13" ht="12.75" customHeight="1" x14ac:dyDescent="0.2">
      <c r="B442" s="4"/>
      <c r="D442" s="4"/>
      <c r="M442" s="4"/>
    </row>
    <row r="443" spans="2:13" ht="12.75" customHeight="1" x14ac:dyDescent="0.2">
      <c r="B443" s="4"/>
      <c r="D443" s="4"/>
      <c r="M443" s="4"/>
    </row>
    <row r="444" spans="2:13" ht="12.75" customHeight="1" x14ac:dyDescent="0.2">
      <c r="B444" s="4"/>
      <c r="D444" s="4"/>
      <c r="M444" s="4"/>
    </row>
    <row r="445" spans="2:13" ht="12.75" customHeight="1" x14ac:dyDescent="0.2">
      <c r="B445" s="4"/>
      <c r="D445" s="4"/>
      <c r="M445" s="4"/>
    </row>
    <row r="446" spans="2:13" ht="12.75" customHeight="1" x14ac:dyDescent="0.2">
      <c r="B446" s="4"/>
      <c r="D446" s="4"/>
      <c r="M446" s="4"/>
    </row>
    <row r="447" spans="2:13" ht="12.75" customHeight="1" x14ac:dyDescent="0.2">
      <c r="B447" s="4"/>
      <c r="D447" s="4"/>
      <c r="M447" s="4"/>
    </row>
    <row r="448" spans="2:13" ht="12.75" customHeight="1" x14ac:dyDescent="0.2">
      <c r="B448" s="4"/>
      <c r="D448" s="4"/>
      <c r="M448" s="4"/>
    </row>
    <row r="449" spans="2:13" ht="12.75" customHeight="1" x14ac:dyDescent="0.2">
      <c r="B449" s="4"/>
      <c r="D449" s="4"/>
      <c r="M449" s="4"/>
    </row>
    <row r="450" spans="2:13" ht="12.75" customHeight="1" x14ac:dyDescent="0.2">
      <c r="B450" s="4"/>
      <c r="D450" s="4"/>
      <c r="M450" s="4"/>
    </row>
    <row r="451" spans="2:13" ht="12.75" customHeight="1" x14ac:dyDescent="0.2">
      <c r="B451" s="4"/>
      <c r="D451" s="4"/>
      <c r="M451" s="4"/>
    </row>
    <row r="452" spans="2:13" ht="12.75" customHeight="1" x14ac:dyDescent="0.2">
      <c r="B452" s="4"/>
      <c r="D452" s="4"/>
      <c r="M452" s="4"/>
    </row>
    <row r="453" spans="2:13" ht="12.75" customHeight="1" x14ac:dyDescent="0.2">
      <c r="B453" s="4"/>
      <c r="D453" s="4"/>
      <c r="M453" s="4"/>
    </row>
    <row r="454" spans="2:13" ht="12.75" customHeight="1" x14ac:dyDescent="0.2">
      <c r="B454" s="4"/>
      <c r="D454" s="4"/>
      <c r="M454" s="4"/>
    </row>
    <row r="455" spans="2:13" ht="12.75" customHeight="1" x14ac:dyDescent="0.2">
      <c r="B455" s="4"/>
      <c r="D455" s="4"/>
      <c r="M455" s="4"/>
    </row>
    <row r="456" spans="2:13" ht="12.75" customHeight="1" x14ac:dyDescent="0.2">
      <c r="B456" s="4"/>
      <c r="D456" s="4"/>
      <c r="M456" s="4"/>
    </row>
    <row r="457" spans="2:13" ht="12.75" customHeight="1" x14ac:dyDescent="0.2">
      <c r="B457" s="4"/>
      <c r="D457" s="4"/>
      <c r="M457" s="4"/>
    </row>
    <row r="458" spans="2:13" ht="12.75" customHeight="1" x14ac:dyDescent="0.2">
      <c r="B458" s="4"/>
      <c r="D458" s="4"/>
      <c r="M458" s="4"/>
    </row>
    <row r="459" spans="2:13" ht="12.75" customHeight="1" x14ac:dyDescent="0.2">
      <c r="B459" s="4"/>
      <c r="D459" s="4"/>
      <c r="M459" s="4"/>
    </row>
    <row r="460" spans="2:13" ht="12.75" customHeight="1" x14ac:dyDescent="0.2">
      <c r="B460" s="4"/>
      <c r="D460" s="4"/>
      <c r="M460" s="4"/>
    </row>
    <row r="461" spans="2:13" ht="12.75" customHeight="1" x14ac:dyDescent="0.2">
      <c r="B461" s="4"/>
      <c r="D461" s="4"/>
      <c r="M461" s="4"/>
    </row>
    <row r="462" spans="2:13" ht="12.75" customHeight="1" x14ac:dyDescent="0.2">
      <c r="B462" s="4"/>
      <c r="D462" s="4"/>
      <c r="M462" s="4"/>
    </row>
    <row r="463" spans="2:13" ht="12.75" customHeight="1" x14ac:dyDescent="0.2">
      <c r="B463" s="4"/>
      <c r="D463" s="4"/>
      <c r="M463" s="4"/>
    </row>
    <row r="464" spans="2:13" ht="12.75" customHeight="1" x14ac:dyDescent="0.2">
      <c r="B464" s="4"/>
      <c r="D464" s="4"/>
      <c r="M464" s="4"/>
    </row>
    <row r="465" spans="2:13" ht="12.75" customHeight="1" x14ac:dyDescent="0.2">
      <c r="B465" s="4"/>
      <c r="D465" s="4"/>
      <c r="M465" s="4"/>
    </row>
    <row r="466" spans="2:13" ht="12.75" customHeight="1" x14ac:dyDescent="0.2">
      <c r="B466" s="4"/>
      <c r="D466" s="4"/>
      <c r="M466" s="4"/>
    </row>
    <row r="467" spans="2:13" ht="12.75" customHeight="1" x14ac:dyDescent="0.2">
      <c r="B467" s="4"/>
      <c r="D467" s="4"/>
      <c r="M467" s="4"/>
    </row>
    <row r="468" spans="2:13" ht="12.75" customHeight="1" x14ac:dyDescent="0.2">
      <c r="B468" s="4"/>
      <c r="D468" s="4"/>
      <c r="M468" s="4"/>
    </row>
    <row r="469" spans="2:13" ht="12.75" customHeight="1" x14ac:dyDescent="0.2">
      <c r="B469" s="4"/>
      <c r="D469" s="4"/>
      <c r="M469" s="4"/>
    </row>
    <row r="470" spans="2:13" ht="12.75" customHeight="1" x14ac:dyDescent="0.2">
      <c r="B470" s="4"/>
      <c r="D470" s="4"/>
      <c r="M470" s="4"/>
    </row>
    <row r="471" spans="2:13" ht="12.75" customHeight="1" x14ac:dyDescent="0.2">
      <c r="B471" s="4"/>
      <c r="D471" s="4"/>
      <c r="M471" s="4"/>
    </row>
    <row r="472" spans="2:13" ht="12.75" customHeight="1" x14ac:dyDescent="0.2">
      <c r="B472" s="4"/>
      <c r="D472" s="4"/>
      <c r="M472" s="4"/>
    </row>
    <row r="473" spans="2:13" ht="12.75" customHeight="1" x14ac:dyDescent="0.2">
      <c r="B473" s="4"/>
      <c r="D473" s="4"/>
      <c r="M473" s="4"/>
    </row>
    <row r="474" spans="2:13" ht="12.75" customHeight="1" x14ac:dyDescent="0.2">
      <c r="B474" s="4"/>
      <c r="D474" s="4"/>
      <c r="M474" s="4"/>
    </row>
    <row r="475" spans="2:13" ht="12.75" customHeight="1" x14ac:dyDescent="0.2">
      <c r="B475" s="4"/>
      <c r="D475" s="4"/>
      <c r="M475" s="4"/>
    </row>
    <row r="476" spans="2:13" ht="12.75" customHeight="1" x14ac:dyDescent="0.2">
      <c r="B476" s="4"/>
      <c r="D476" s="4"/>
      <c r="M476" s="4"/>
    </row>
    <row r="477" spans="2:13" ht="12.75" customHeight="1" x14ac:dyDescent="0.2">
      <c r="B477" s="4"/>
      <c r="D477" s="4"/>
      <c r="M477" s="4"/>
    </row>
    <row r="478" spans="2:13" ht="12.75" customHeight="1" x14ac:dyDescent="0.2">
      <c r="B478" s="4"/>
      <c r="D478" s="4"/>
      <c r="M478" s="4"/>
    </row>
    <row r="479" spans="2:13" ht="12.75" customHeight="1" x14ac:dyDescent="0.2">
      <c r="B479" s="4"/>
      <c r="D479" s="4"/>
      <c r="M479" s="4"/>
    </row>
    <row r="480" spans="2:13" ht="12.75" customHeight="1" x14ac:dyDescent="0.2">
      <c r="B480" s="4"/>
      <c r="D480" s="4"/>
      <c r="M480" s="4"/>
    </row>
    <row r="481" spans="2:13" ht="12.75" customHeight="1" x14ac:dyDescent="0.2">
      <c r="B481" s="4"/>
      <c r="D481" s="4"/>
      <c r="M481" s="4"/>
    </row>
    <row r="482" spans="2:13" ht="12.75" customHeight="1" x14ac:dyDescent="0.2">
      <c r="B482" s="4"/>
      <c r="D482" s="4"/>
      <c r="M482" s="4"/>
    </row>
    <row r="483" spans="2:13" ht="12.75" customHeight="1" x14ac:dyDescent="0.2">
      <c r="B483" s="4"/>
      <c r="D483" s="4"/>
      <c r="M483" s="4"/>
    </row>
    <row r="484" spans="2:13" ht="12.75" customHeight="1" x14ac:dyDescent="0.2">
      <c r="B484" s="4"/>
      <c r="D484" s="4"/>
      <c r="M484" s="4"/>
    </row>
    <row r="485" spans="2:13" ht="12.75" customHeight="1" x14ac:dyDescent="0.2">
      <c r="B485" s="4"/>
      <c r="D485" s="4"/>
      <c r="M485" s="4"/>
    </row>
    <row r="486" spans="2:13" ht="12.75" customHeight="1" x14ac:dyDescent="0.2">
      <c r="B486" s="4"/>
      <c r="D486" s="4"/>
      <c r="M486" s="4"/>
    </row>
    <row r="487" spans="2:13" ht="12.75" customHeight="1" x14ac:dyDescent="0.2">
      <c r="B487" s="4"/>
      <c r="D487" s="4"/>
      <c r="M487" s="4"/>
    </row>
    <row r="488" spans="2:13" ht="12.75" customHeight="1" x14ac:dyDescent="0.2">
      <c r="B488" s="4"/>
      <c r="D488" s="4"/>
      <c r="M488" s="4"/>
    </row>
    <row r="489" spans="2:13" ht="12.75" customHeight="1" x14ac:dyDescent="0.2">
      <c r="B489" s="4"/>
      <c r="D489" s="4"/>
      <c r="M489" s="4"/>
    </row>
    <row r="490" spans="2:13" ht="12.75" customHeight="1" x14ac:dyDescent="0.2">
      <c r="B490" s="4"/>
      <c r="D490" s="4"/>
      <c r="M490" s="4"/>
    </row>
    <row r="491" spans="2:13" ht="12.75" customHeight="1" x14ac:dyDescent="0.2">
      <c r="B491" s="4"/>
      <c r="D491" s="4"/>
      <c r="M491" s="4"/>
    </row>
    <row r="492" spans="2:13" ht="12.75" customHeight="1" x14ac:dyDescent="0.2">
      <c r="B492" s="4"/>
      <c r="D492" s="4"/>
      <c r="M492" s="4"/>
    </row>
    <row r="493" spans="2:13" ht="12.75" customHeight="1" x14ac:dyDescent="0.2">
      <c r="B493" s="4"/>
      <c r="D493" s="4"/>
      <c r="M493" s="4"/>
    </row>
    <row r="494" spans="2:13" ht="12.75" customHeight="1" x14ac:dyDescent="0.2">
      <c r="B494" s="4"/>
      <c r="D494" s="4"/>
      <c r="M494" s="4"/>
    </row>
    <row r="495" spans="2:13" ht="12.75" customHeight="1" x14ac:dyDescent="0.2">
      <c r="B495" s="4"/>
      <c r="D495" s="4"/>
      <c r="M495" s="4"/>
    </row>
    <row r="496" spans="2:13" ht="12.75" customHeight="1" x14ac:dyDescent="0.2">
      <c r="B496" s="4"/>
      <c r="D496" s="4"/>
      <c r="M496" s="4"/>
    </row>
    <row r="497" spans="2:13" ht="12.75" customHeight="1" x14ac:dyDescent="0.2">
      <c r="B497" s="4"/>
      <c r="D497" s="4"/>
      <c r="M497" s="4"/>
    </row>
    <row r="498" spans="2:13" ht="12.75" customHeight="1" x14ac:dyDescent="0.2">
      <c r="B498" s="4"/>
      <c r="D498" s="4"/>
      <c r="M498" s="4"/>
    </row>
    <row r="499" spans="2:13" ht="12.75" customHeight="1" x14ac:dyDescent="0.2">
      <c r="B499" s="4"/>
      <c r="D499" s="4"/>
      <c r="M499" s="4"/>
    </row>
    <row r="500" spans="2:13" ht="12.75" customHeight="1" x14ac:dyDescent="0.2">
      <c r="B500" s="4"/>
      <c r="D500" s="4"/>
      <c r="M500" s="4"/>
    </row>
    <row r="501" spans="2:13" ht="12.75" customHeight="1" x14ac:dyDescent="0.2">
      <c r="B501" s="4"/>
      <c r="D501" s="4"/>
      <c r="M501" s="4"/>
    </row>
    <row r="502" spans="2:13" ht="12.75" customHeight="1" x14ac:dyDescent="0.2">
      <c r="B502" s="4"/>
      <c r="D502" s="4"/>
      <c r="M502" s="4"/>
    </row>
    <row r="503" spans="2:13" ht="12.75" customHeight="1" x14ac:dyDescent="0.2">
      <c r="B503" s="4"/>
      <c r="D503" s="4"/>
      <c r="M503" s="4"/>
    </row>
    <row r="504" spans="2:13" ht="12.75" customHeight="1" x14ac:dyDescent="0.2">
      <c r="B504" s="4"/>
      <c r="D504" s="4"/>
      <c r="M504" s="4"/>
    </row>
    <row r="505" spans="2:13" ht="12.75" customHeight="1" x14ac:dyDescent="0.2">
      <c r="B505" s="4"/>
      <c r="D505" s="4"/>
      <c r="M505" s="4"/>
    </row>
    <row r="506" spans="2:13" ht="12.75" customHeight="1" x14ac:dyDescent="0.2">
      <c r="B506" s="4"/>
      <c r="D506" s="4"/>
      <c r="M506" s="4"/>
    </row>
    <row r="507" spans="2:13" ht="12.75" customHeight="1" x14ac:dyDescent="0.2">
      <c r="B507" s="4"/>
      <c r="D507" s="4"/>
      <c r="M507" s="4"/>
    </row>
    <row r="508" spans="2:13" ht="12.75" customHeight="1" x14ac:dyDescent="0.2">
      <c r="B508" s="4"/>
      <c r="D508" s="4"/>
      <c r="M508" s="4"/>
    </row>
    <row r="509" spans="2:13" ht="12.75" customHeight="1" x14ac:dyDescent="0.2">
      <c r="B509" s="4"/>
      <c r="D509" s="4"/>
      <c r="M509" s="4"/>
    </row>
    <row r="510" spans="2:13" ht="12.75" customHeight="1" x14ac:dyDescent="0.2">
      <c r="B510" s="4"/>
      <c r="D510" s="4"/>
      <c r="M510" s="4"/>
    </row>
    <row r="511" spans="2:13" ht="12.75" customHeight="1" x14ac:dyDescent="0.2">
      <c r="B511" s="4"/>
      <c r="D511" s="4"/>
      <c r="M511" s="4"/>
    </row>
    <row r="512" spans="2:13" ht="12.75" customHeight="1" x14ac:dyDescent="0.2">
      <c r="B512" s="4"/>
      <c r="D512" s="4"/>
      <c r="M512" s="4"/>
    </row>
    <row r="513" spans="2:13" ht="12.75" customHeight="1" x14ac:dyDescent="0.2">
      <c r="B513" s="4"/>
      <c r="D513" s="4"/>
      <c r="M513" s="4"/>
    </row>
    <row r="514" spans="2:13" ht="12.75" customHeight="1" x14ac:dyDescent="0.2">
      <c r="B514" s="4"/>
      <c r="D514" s="4"/>
      <c r="M514" s="4"/>
    </row>
    <row r="515" spans="2:13" ht="12.75" customHeight="1" x14ac:dyDescent="0.2">
      <c r="B515" s="4"/>
      <c r="D515" s="4"/>
      <c r="M515" s="4"/>
    </row>
    <row r="516" spans="2:13" ht="12.75" customHeight="1" x14ac:dyDescent="0.2">
      <c r="B516" s="4"/>
      <c r="D516" s="4"/>
      <c r="M516" s="4"/>
    </row>
    <row r="517" spans="2:13" ht="12.75" customHeight="1" x14ac:dyDescent="0.2">
      <c r="B517" s="4"/>
      <c r="D517" s="4"/>
      <c r="M517" s="4"/>
    </row>
    <row r="518" spans="2:13" ht="12.75" customHeight="1" x14ac:dyDescent="0.2">
      <c r="B518" s="4"/>
      <c r="D518" s="4"/>
      <c r="M518" s="4"/>
    </row>
    <row r="519" spans="2:13" ht="12.75" customHeight="1" x14ac:dyDescent="0.2">
      <c r="B519" s="4"/>
      <c r="D519" s="4"/>
      <c r="M519" s="4"/>
    </row>
    <row r="520" spans="2:13" ht="12.75" customHeight="1" x14ac:dyDescent="0.2">
      <c r="B520" s="4"/>
      <c r="D520" s="4"/>
      <c r="M520" s="4"/>
    </row>
    <row r="521" spans="2:13" ht="12.75" customHeight="1" x14ac:dyDescent="0.2">
      <c r="B521" s="4"/>
      <c r="D521" s="4"/>
      <c r="M521" s="4"/>
    </row>
    <row r="522" spans="2:13" ht="12.75" customHeight="1" x14ac:dyDescent="0.2">
      <c r="B522" s="4"/>
      <c r="D522" s="4"/>
      <c r="M522" s="4"/>
    </row>
    <row r="523" spans="2:13" ht="12.75" customHeight="1" x14ac:dyDescent="0.2">
      <c r="B523" s="4"/>
      <c r="D523" s="4"/>
      <c r="M523" s="4"/>
    </row>
    <row r="524" spans="2:13" ht="12.75" customHeight="1" x14ac:dyDescent="0.2">
      <c r="B524" s="4"/>
      <c r="D524" s="4"/>
      <c r="M524" s="4"/>
    </row>
    <row r="525" spans="2:13" ht="12.75" customHeight="1" x14ac:dyDescent="0.2">
      <c r="B525" s="4"/>
      <c r="D525" s="4"/>
      <c r="M525" s="4"/>
    </row>
    <row r="526" spans="2:13" ht="12.75" customHeight="1" x14ac:dyDescent="0.2">
      <c r="B526" s="4"/>
      <c r="D526" s="4"/>
      <c r="M526" s="4"/>
    </row>
    <row r="527" spans="2:13" ht="12.75" customHeight="1" x14ac:dyDescent="0.2">
      <c r="B527" s="4"/>
      <c r="D527" s="4"/>
      <c r="M527" s="4"/>
    </row>
    <row r="528" spans="2:13" ht="12.75" customHeight="1" x14ac:dyDescent="0.2">
      <c r="B528" s="4"/>
      <c r="D528" s="4"/>
      <c r="M528" s="4"/>
    </row>
    <row r="529" spans="2:13" ht="12.75" customHeight="1" x14ac:dyDescent="0.2">
      <c r="B529" s="4"/>
      <c r="D529" s="4"/>
      <c r="M529" s="4"/>
    </row>
    <row r="530" spans="2:13" ht="12.75" customHeight="1" x14ac:dyDescent="0.2">
      <c r="B530" s="4"/>
      <c r="D530" s="4"/>
      <c r="M530" s="4"/>
    </row>
    <row r="531" spans="2:13" ht="12.75" customHeight="1" x14ac:dyDescent="0.2">
      <c r="B531" s="4"/>
      <c r="D531" s="4"/>
      <c r="M531" s="4"/>
    </row>
    <row r="532" spans="2:13" ht="12.75" customHeight="1" x14ac:dyDescent="0.2">
      <c r="B532" s="4"/>
      <c r="D532" s="4"/>
      <c r="M532" s="4"/>
    </row>
    <row r="533" spans="2:13" ht="12.75" customHeight="1" x14ac:dyDescent="0.2">
      <c r="B533" s="4"/>
      <c r="D533" s="4"/>
      <c r="M533" s="4"/>
    </row>
    <row r="534" spans="2:13" ht="12.75" customHeight="1" x14ac:dyDescent="0.2">
      <c r="B534" s="4"/>
      <c r="D534" s="4"/>
      <c r="M534" s="4"/>
    </row>
    <row r="535" spans="2:13" ht="12.75" customHeight="1" x14ac:dyDescent="0.2">
      <c r="B535" s="4"/>
      <c r="D535" s="4"/>
      <c r="M535" s="4"/>
    </row>
    <row r="536" spans="2:13" ht="12.75" customHeight="1" x14ac:dyDescent="0.2">
      <c r="B536" s="4"/>
      <c r="D536" s="4"/>
      <c r="M536" s="4"/>
    </row>
    <row r="537" spans="2:13" ht="12.75" customHeight="1" x14ac:dyDescent="0.2">
      <c r="B537" s="4"/>
      <c r="D537" s="4"/>
      <c r="M537" s="4"/>
    </row>
    <row r="538" spans="2:13" ht="12.75" customHeight="1" x14ac:dyDescent="0.2">
      <c r="B538" s="4"/>
      <c r="D538" s="4"/>
      <c r="M538" s="4"/>
    </row>
    <row r="539" spans="2:13" ht="12.75" customHeight="1" x14ac:dyDescent="0.2">
      <c r="B539" s="4"/>
      <c r="D539" s="4"/>
      <c r="M539" s="4"/>
    </row>
    <row r="540" spans="2:13" ht="12.75" customHeight="1" x14ac:dyDescent="0.2">
      <c r="B540" s="4"/>
      <c r="D540" s="4"/>
      <c r="M540" s="4"/>
    </row>
    <row r="541" spans="2:13" ht="12.75" customHeight="1" x14ac:dyDescent="0.2">
      <c r="B541" s="4"/>
      <c r="D541" s="4"/>
      <c r="M541" s="4"/>
    </row>
    <row r="542" spans="2:13" ht="12.75" customHeight="1" x14ac:dyDescent="0.2">
      <c r="B542" s="4"/>
      <c r="D542" s="4"/>
      <c r="M542" s="4"/>
    </row>
    <row r="543" spans="2:13" ht="12.75" customHeight="1" x14ac:dyDescent="0.2">
      <c r="B543" s="4"/>
      <c r="D543" s="4"/>
      <c r="M543" s="4"/>
    </row>
    <row r="544" spans="2:13" ht="12.75" customHeight="1" x14ac:dyDescent="0.2">
      <c r="B544" s="4"/>
      <c r="D544" s="4"/>
      <c r="M544" s="4"/>
    </row>
    <row r="545" spans="2:13" ht="12.75" customHeight="1" x14ac:dyDescent="0.2">
      <c r="B545" s="4"/>
      <c r="D545" s="4"/>
      <c r="M545" s="4"/>
    </row>
    <row r="546" spans="2:13" ht="12.75" customHeight="1" x14ac:dyDescent="0.2">
      <c r="B546" s="4"/>
      <c r="D546" s="4"/>
      <c r="M546" s="4"/>
    </row>
    <row r="547" spans="2:13" ht="12.75" customHeight="1" x14ac:dyDescent="0.2">
      <c r="B547" s="4"/>
      <c r="D547" s="4"/>
      <c r="M547" s="4"/>
    </row>
    <row r="548" spans="2:13" ht="12.75" customHeight="1" x14ac:dyDescent="0.2">
      <c r="B548" s="4"/>
      <c r="D548" s="4"/>
      <c r="M548" s="4"/>
    </row>
    <row r="549" spans="2:13" ht="12.75" customHeight="1" x14ac:dyDescent="0.2">
      <c r="B549" s="4"/>
      <c r="D549" s="4"/>
      <c r="M549" s="4"/>
    </row>
    <row r="550" spans="2:13" ht="12.75" customHeight="1" x14ac:dyDescent="0.2">
      <c r="B550" s="4"/>
      <c r="D550" s="4"/>
      <c r="M550" s="4"/>
    </row>
    <row r="551" spans="2:13" ht="12.75" customHeight="1" x14ac:dyDescent="0.2">
      <c r="B551" s="4"/>
      <c r="D551" s="4"/>
      <c r="M551" s="4"/>
    </row>
    <row r="552" spans="2:13" ht="12.75" customHeight="1" x14ac:dyDescent="0.2">
      <c r="B552" s="4"/>
      <c r="D552" s="4"/>
      <c r="M552" s="4"/>
    </row>
    <row r="553" spans="2:13" ht="12.75" customHeight="1" x14ac:dyDescent="0.2">
      <c r="B553" s="4"/>
      <c r="D553" s="4"/>
      <c r="M553" s="4"/>
    </row>
    <row r="554" spans="2:13" ht="12.75" customHeight="1" x14ac:dyDescent="0.2">
      <c r="B554" s="4"/>
      <c r="D554" s="4"/>
      <c r="M554" s="4"/>
    </row>
    <row r="555" spans="2:13" ht="12.75" customHeight="1" x14ac:dyDescent="0.2">
      <c r="B555" s="4"/>
      <c r="D555" s="4"/>
      <c r="M555" s="4"/>
    </row>
    <row r="556" spans="2:13" ht="12.75" customHeight="1" x14ac:dyDescent="0.2">
      <c r="B556" s="4"/>
      <c r="D556" s="4"/>
      <c r="M556" s="4"/>
    </row>
    <row r="557" spans="2:13" ht="12.75" customHeight="1" x14ac:dyDescent="0.2">
      <c r="B557" s="4"/>
      <c r="D557" s="4"/>
      <c r="M557" s="4"/>
    </row>
    <row r="558" spans="2:13" ht="12.75" customHeight="1" x14ac:dyDescent="0.2">
      <c r="B558" s="4"/>
      <c r="D558" s="4"/>
      <c r="M558" s="4"/>
    </row>
    <row r="559" spans="2:13" ht="12.75" customHeight="1" x14ac:dyDescent="0.2">
      <c r="B559" s="4"/>
      <c r="D559" s="4"/>
      <c r="M559" s="4"/>
    </row>
    <row r="560" spans="2:13" ht="12.75" customHeight="1" x14ac:dyDescent="0.2">
      <c r="B560" s="4"/>
      <c r="D560" s="4"/>
      <c r="M560" s="4"/>
    </row>
    <row r="561" spans="2:13" ht="12.75" customHeight="1" x14ac:dyDescent="0.2">
      <c r="B561" s="4"/>
      <c r="D561" s="4"/>
      <c r="M561" s="4"/>
    </row>
    <row r="562" spans="2:13" ht="12.75" customHeight="1" x14ac:dyDescent="0.2">
      <c r="B562" s="4"/>
      <c r="D562" s="4"/>
      <c r="M562" s="4"/>
    </row>
    <row r="563" spans="2:13" ht="12.75" customHeight="1" x14ac:dyDescent="0.2">
      <c r="B563" s="4"/>
      <c r="D563" s="4"/>
      <c r="M563" s="4"/>
    </row>
    <row r="564" spans="2:13" ht="12.75" customHeight="1" x14ac:dyDescent="0.2">
      <c r="B564" s="4"/>
      <c r="D564" s="4"/>
      <c r="M564" s="4"/>
    </row>
    <row r="565" spans="2:13" ht="12.75" customHeight="1" x14ac:dyDescent="0.2">
      <c r="B565" s="4"/>
      <c r="D565" s="4"/>
      <c r="M565" s="4"/>
    </row>
    <row r="566" spans="2:13" ht="12.75" customHeight="1" x14ac:dyDescent="0.2">
      <c r="B566" s="4"/>
      <c r="D566" s="4"/>
      <c r="M566" s="4"/>
    </row>
    <row r="567" spans="2:13" ht="12.75" customHeight="1" x14ac:dyDescent="0.2">
      <c r="B567" s="4"/>
      <c r="D567" s="4"/>
      <c r="M567" s="4"/>
    </row>
    <row r="568" spans="2:13" ht="12.75" customHeight="1" x14ac:dyDescent="0.2">
      <c r="B568" s="4"/>
      <c r="D568" s="4"/>
      <c r="M568" s="4"/>
    </row>
    <row r="569" spans="2:13" ht="12.75" customHeight="1" x14ac:dyDescent="0.2">
      <c r="B569" s="4"/>
      <c r="D569" s="4"/>
      <c r="M569" s="4"/>
    </row>
    <row r="570" spans="2:13" ht="12.75" customHeight="1" x14ac:dyDescent="0.2">
      <c r="B570" s="4"/>
      <c r="D570" s="4"/>
      <c r="M570" s="4"/>
    </row>
    <row r="571" spans="2:13" ht="12.75" customHeight="1" x14ac:dyDescent="0.2">
      <c r="B571" s="4"/>
      <c r="D571" s="4"/>
      <c r="M571" s="4"/>
    </row>
    <row r="572" spans="2:13" ht="12.75" customHeight="1" x14ac:dyDescent="0.2">
      <c r="B572" s="4"/>
      <c r="D572" s="4"/>
      <c r="M572" s="4"/>
    </row>
    <row r="573" spans="2:13" ht="12.75" customHeight="1" x14ac:dyDescent="0.2">
      <c r="B573" s="4"/>
      <c r="D573" s="4"/>
      <c r="M573" s="4"/>
    </row>
    <row r="574" spans="2:13" ht="12.75" customHeight="1" x14ac:dyDescent="0.2">
      <c r="B574" s="4"/>
      <c r="D574" s="4"/>
      <c r="M574" s="4"/>
    </row>
    <row r="575" spans="2:13" ht="12.75" customHeight="1" x14ac:dyDescent="0.2">
      <c r="B575" s="4"/>
      <c r="D575" s="4"/>
      <c r="M575" s="4"/>
    </row>
    <row r="576" spans="2:13" ht="12.75" customHeight="1" x14ac:dyDescent="0.2">
      <c r="B576" s="4"/>
      <c r="D576" s="4"/>
      <c r="M576" s="4"/>
    </row>
    <row r="577" spans="2:13" ht="12.75" customHeight="1" x14ac:dyDescent="0.2">
      <c r="B577" s="4"/>
      <c r="D577" s="4"/>
      <c r="M577" s="4"/>
    </row>
    <row r="578" spans="2:13" ht="12.75" customHeight="1" x14ac:dyDescent="0.2">
      <c r="B578" s="4"/>
      <c r="D578" s="4"/>
      <c r="M578" s="4"/>
    </row>
    <row r="579" spans="2:13" ht="12.75" customHeight="1" x14ac:dyDescent="0.2">
      <c r="B579" s="4"/>
      <c r="D579" s="4"/>
      <c r="M579" s="4"/>
    </row>
    <row r="580" spans="2:13" ht="12.75" customHeight="1" x14ac:dyDescent="0.2">
      <c r="B580" s="4"/>
      <c r="D580" s="4"/>
      <c r="M580" s="4"/>
    </row>
    <row r="581" spans="2:13" ht="12.75" customHeight="1" x14ac:dyDescent="0.2">
      <c r="B581" s="4"/>
      <c r="D581" s="4"/>
      <c r="M581" s="4"/>
    </row>
    <row r="582" spans="2:13" ht="12.75" customHeight="1" x14ac:dyDescent="0.2">
      <c r="B582" s="4"/>
      <c r="D582" s="4"/>
      <c r="M582" s="4"/>
    </row>
    <row r="583" spans="2:13" ht="12.75" customHeight="1" x14ac:dyDescent="0.2">
      <c r="B583" s="4"/>
      <c r="D583" s="4"/>
      <c r="M583" s="4"/>
    </row>
    <row r="584" spans="2:13" ht="12.75" customHeight="1" x14ac:dyDescent="0.2">
      <c r="B584" s="4"/>
      <c r="D584" s="4"/>
      <c r="M584" s="4"/>
    </row>
    <row r="585" spans="2:13" ht="12.75" customHeight="1" x14ac:dyDescent="0.2">
      <c r="B585" s="4"/>
      <c r="D585" s="4"/>
      <c r="M585" s="4"/>
    </row>
    <row r="586" spans="2:13" ht="12.75" customHeight="1" x14ac:dyDescent="0.2">
      <c r="B586" s="4"/>
      <c r="D586" s="4"/>
      <c r="M586" s="4"/>
    </row>
    <row r="587" spans="2:13" ht="12.75" customHeight="1" x14ac:dyDescent="0.2">
      <c r="B587" s="4"/>
      <c r="D587" s="4"/>
      <c r="M587" s="4"/>
    </row>
    <row r="588" spans="2:13" ht="12.75" customHeight="1" x14ac:dyDescent="0.2">
      <c r="B588" s="4"/>
      <c r="D588" s="4"/>
      <c r="M588" s="4"/>
    </row>
    <row r="589" spans="2:13" ht="12.75" customHeight="1" x14ac:dyDescent="0.2">
      <c r="B589" s="4"/>
      <c r="D589" s="4"/>
      <c r="M589" s="4"/>
    </row>
    <row r="590" spans="2:13" ht="12.75" customHeight="1" x14ac:dyDescent="0.2">
      <c r="B590" s="4"/>
      <c r="D590" s="4"/>
      <c r="M590" s="4"/>
    </row>
    <row r="591" spans="2:13" ht="12.75" customHeight="1" x14ac:dyDescent="0.2">
      <c r="B591" s="4"/>
      <c r="D591" s="4"/>
      <c r="M591" s="4"/>
    </row>
    <row r="592" spans="2:13" ht="12.75" customHeight="1" x14ac:dyDescent="0.2">
      <c r="B592" s="4"/>
      <c r="D592" s="4"/>
      <c r="M592" s="4"/>
    </row>
    <row r="593" spans="2:13" ht="12.75" customHeight="1" x14ac:dyDescent="0.2">
      <c r="B593" s="4"/>
      <c r="D593" s="4"/>
      <c r="M593" s="4"/>
    </row>
    <row r="594" spans="2:13" ht="12.75" customHeight="1" x14ac:dyDescent="0.2">
      <c r="B594" s="4"/>
      <c r="D594" s="4"/>
      <c r="M594" s="4"/>
    </row>
    <row r="595" spans="2:13" ht="12.75" customHeight="1" x14ac:dyDescent="0.2">
      <c r="B595" s="4"/>
      <c r="D595" s="4"/>
      <c r="M595" s="4"/>
    </row>
    <row r="596" spans="2:13" ht="12.75" customHeight="1" x14ac:dyDescent="0.2">
      <c r="B596" s="4"/>
      <c r="D596" s="4"/>
      <c r="M596" s="4"/>
    </row>
    <row r="597" spans="2:13" ht="12.75" customHeight="1" x14ac:dyDescent="0.2">
      <c r="B597" s="4"/>
      <c r="D597" s="4"/>
      <c r="M597" s="4"/>
    </row>
    <row r="598" spans="2:13" ht="12.75" customHeight="1" x14ac:dyDescent="0.2">
      <c r="B598" s="4"/>
      <c r="D598" s="4"/>
      <c r="M598" s="4"/>
    </row>
    <row r="599" spans="2:13" ht="12.75" customHeight="1" x14ac:dyDescent="0.2">
      <c r="B599" s="4"/>
      <c r="D599" s="4"/>
      <c r="M599" s="4"/>
    </row>
    <row r="600" spans="2:13" ht="12.75" customHeight="1" x14ac:dyDescent="0.2">
      <c r="B600" s="4"/>
      <c r="D600" s="4"/>
      <c r="M600" s="4"/>
    </row>
    <row r="601" spans="2:13" ht="12.75" customHeight="1" x14ac:dyDescent="0.2">
      <c r="B601" s="4"/>
      <c r="D601" s="4"/>
      <c r="M601" s="4"/>
    </row>
    <row r="602" spans="2:13" ht="12.75" customHeight="1" x14ac:dyDescent="0.2">
      <c r="B602" s="4"/>
      <c r="D602" s="4"/>
      <c r="M602" s="4"/>
    </row>
    <row r="603" spans="2:13" ht="12.75" customHeight="1" x14ac:dyDescent="0.2">
      <c r="B603" s="4"/>
      <c r="D603" s="4"/>
      <c r="M603" s="4"/>
    </row>
    <row r="604" spans="2:13" ht="12.75" customHeight="1" x14ac:dyDescent="0.2">
      <c r="B604" s="4"/>
      <c r="D604" s="4"/>
      <c r="M604" s="4"/>
    </row>
    <row r="605" spans="2:13" ht="12.75" customHeight="1" x14ac:dyDescent="0.2">
      <c r="B605" s="4"/>
      <c r="D605" s="4"/>
      <c r="M605" s="4"/>
    </row>
    <row r="606" spans="2:13" ht="12.75" customHeight="1" x14ac:dyDescent="0.2">
      <c r="B606" s="4"/>
      <c r="D606" s="4"/>
      <c r="M606" s="4"/>
    </row>
    <row r="607" spans="2:13" ht="12.75" customHeight="1" x14ac:dyDescent="0.2">
      <c r="B607" s="4"/>
      <c r="D607" s="4"/>
      <c r="M607" s="4"/>
    </row>
    <row r="608" spans="2:13" ht="12.75" customHeight="1" x14ac:dyDescent="0.2">
      <c r="B608" s="4"/>
      <c r="D608" s="4"/>
      <c r="M608" s="4"/>
    </row>
    <row r="609" spans="2:13" ht="12.75" customHeight="1" x14ac:dyDescent="0.2">
      <c r="B609" s="4"/>
      <c r="D609" s="4"/>
      <c r="M609" s="4"/>
    </row>
    <row r="610" spans="2:13" ht="12.75" customHeight="1" x14ac:dyDescent="0.2">
      <c r="B610" s="4"/>
      <c r="D610" s="4"/>
      <c r="M610" s="4"/>
    </row>
    <row r="611" spans="2:13" ht="12.75" customHeight="1" x14ac:dyDescent="0.2">
      <c r="B611" s="4"/>
      <c r="D611" s="4"/>
      <c r="M611" s="4"/>
    </row>
    <row r="612" spans="2:13" ht="12.75" customHeight="1" x14ac:dyDescent="0.2">
      <c r="B612" s="4"/>
      <c r="D612" s="4"/>
      <c r="M612" s="4"/>
    </row>
    <row r="613" spans="2:13" ht="12.75" customHeight="1" x14ac:dyDescent="0.2">
      <c r="B613" s="4"/>
      <c r="D613" s="4"/>
      <c r="M613" s="4"/>
    </row>
    <row r="614" spans="2:13" ht="12.75" customHeight="1" x14ac:dyDescent="0.2">
      <c r="B614" s="4"/>
      <c r="D614" s="4"/>
      <c r="M614" s="4"/>
    </row>
    <row r="615" spans="2:13" ht="12.75" customHeight="1" x14ac:dyDescent="0.2">
      <c r="B615" s="4"/>
      <c r="D615" s="4"/>
      <c r="M615" s="4"/>
    </row>
    <row r="616" spans="2:13" ht="12.75" customHeight="1" x14ac:dyDescent="0.2">
      <c r="B616" s="4"/>
      <c r="D616" s="4"/>
      <c r="M616" s="4"/>
    </row>
    <row r="617" spans="2:13" ht="12.75" customHeight="1" x14ac:dyDescent="0.2">
      <c r="B617" s="4"/>
      <c r="D617" s="4"/>
      <c r="M617" s="4"/>
    </row>
    <row r="618" spans="2:13" ht="12.75" customHeight="1" x14ac:dyDescent="0.2">
      <c r="B618" s="4"/>
      <c r="D618" s="4"/>
      <c r="M618" s="4"/>
    </row>
    <row r="619" spans="2:13" ht="12.75" customHeight="1" x14ac:dyDescent="0.2">
      <c r="B619" s="4"/>
      <c r="D619" s="4"/>
      <c r="M619" s="4"/>
    </row>
    <row r="620" spans="2:13" ht="12.75" customHeight="1" x14ac:dyDescent="0.2">
      <c r="B620" s="4"/>
      <c r="D620" s="4"/>
      <c r="M620" s="4"/>
    </row>
    <row r="621" spans="2:13" ht="12.75" customHeight="1" x14ac:dyDescent="0.2">
      <c r="B621" s="4"/>
      <c r="D621" s="4"/>
      <c r="M621" s="4"/>
    </row>
    <row r="622" spans="2:13" ht="12.75" customHeight="1" x14ac:dyDescent="0.2">
      <c r="B622" s="4"/>
      <c r="D622" s="4"/>
      <c r="M622" s="4"/>
    </row>
    <row r="623" spans="2:13" ht="12.75" customHeight="1" x14ac:dyDescent="0.2">
      <c r="B623" s="4"/>
      <c r="D623" s="4"/>
      <c r="M623" s="4"/>
    </row>
    <row r="624" spans="2:13" ht="12.75" customHeight="1" x14ac:dyDescent="0.2">
      <c r="B624" s="4"/>
      <c r="D624" s="4"/>
      <c r="M624" s="4"/>
    </row>
    <row r="625" spans="2:13" ht="12.75" customHeight="1" x14ac:dyDescent="0.2">
      <c r="B625" s="4"/>
      <c r="D625" s="4"/>
      <c r="M625" s="4"/>
    </row>
    <row r="626" spans="2:13" ht="12.75" customHeight="1" x14ac:dyDescent="0.2">
      <c r="B626" s="4"/>
      <c r="D626" s="4"/>
      <c r="M626" s="4"/>
    </row>
    <row r="627" spans="2:13" ht="12.75" customHeight="1" x14ac:dyDescent="0.2">
      <c r="B627" s="4"/>
      <c r="D627" s="4"/>
      <c r="M627" s="4"/>
    </row>
    <row r="628" spans="2:13" ht="12.75" customHeight="1" x14ac:dyDescent="0.2">
      <c r="B628" s="4"/>
      <c r="D628" s="4"/>
      <c r="M628" s="4"/>
    </row>
    <row r="629" spans="2:13" ht="12.75" customHeight="1" x14ac:dyDescent="0.2">
      <c r="B629" s="4"/>
      <c r="D629" s="4"/>
      <c r="M629" s="4"/>
    </row>
    <row r="630" spans="2:13" ht="12.75" customHeight="1" x14ac:dyDescent="0.2">
      <c r="B630" s="4"/>
      <c r="D630" s="4"/>
      <c r="M630" s="4"/>
    </row>
    <row r="631" spans="2:13" ht="12.75" customHeight="1" x14ac:dyDescent="0.2">
      <c r="B631" s="4"/>
      <c r="D631" s="4"/>
      <c r="M631" s="4"/>
    </row>
    <row r="632" spans="2:13" ht="12.75" customHeight="1" x14ac:dyDescent="0.2">
      <c r="B632" s="4"/>
      <c r="D632" s="4"/>
      <c r="M632" s="4"/>
    </row>
    <row r="633" spans="2:13" ht="12.75" customHeight="1" x14ac:dyDescent="0.2">
      <c r="B633" s="4"/>
      <c r="D633" s="4"/>
      <c r="M633" s="4"/>
    </row>
    <row r="634" spans="2:13" ht="12.75" customHeight="1" x14ac:dyDescent="0.2">
      <c r="B634" s="4"/>
      <c r="D634" s="4"/>
      <c r="M634" s="4"/>
    </row>
    <row r="635" spans="2:13" ht="12.75" customHeight="1" x14ac:dyDescent="0.2">
      <c r="B635" s="4"/>
      <c r="D635" s="4"/>
      <c r="M635" s="4"/>
    </row>
    <row r="636" spans="2:13" ht="12.75" customHeight="1" x14ac:dyDescent="0.2">
      <c r="B636" s="4"/>
      <c r="D636" s="4"/>
      <c r="M636" s="4"/>
    </row>
    <row r="637" spans="2:13" ht="12.75" customHeight="1" x14ac:dyDescent="0.2">
      <c r="B637" s="4"/>
      <c r="D637" s="4"/>
      <c r="M637" s="4"/>
    </row>
    <row r="638" spans="2:13" ht="12.75" customHeight="1" x14ac:dyDescent="0.2">
      <c r="B638" s="4"/>
      <c r="D638" s="4"/>
      <c r="M638" s="4"/>
    </row>
    <row r="639" spans="2:13" ht="12.75" customHeight="1" x14ac:dyDescent="0.2">
      <c r="B639" s="4"/>
      <c r="D639" s="4"/>
      <c r="M639" s="4"/>
    </row>
    <row r="640" spans="2:13" ht="12.75" customHeight="1" x14ac:dyDescent="0.2">
      <c r="B640" s="4"/>
      <c r="D640" s="4"/>
      <c r="M640" s="4"/>
    </row>
    <row r="641" spans="2:13" ht="12.75" customHeight="1" x14ac:dyDescent="0.2">
      <c r="B641" s="4"/>
      <c r="D641" s="4"/>
      <c r="M641" s="4"/>
    </row>
    <row r="642" spans="2:13" ht="12.75" customHeight="1" x14ac:dyDescent="0.2">
      <c r="B642" s="4"/>
      <c r="D642" s="4"/>
      <c r="M642" s="4"/>
    </row>
    <row r="643" spans="2:13" ht="12.75" customHeight="1" x14ac:dyDescent="0.2">
      <c r="B643" s="4"/>
      <c r="D643" s="4"/>
      <c r="M643" s="4"/>
    </row>
    <row r="644" spans="2:13" ht="12.75" customHeight="1" x14ac:dyDescent="0.2">
      <c r="B644" s="4"/>
      <c r="D644" s="4"/>
      <c r="M644" s="4"/>
    </row>
    <row r="645" spans="2:13" ht="12.75" customHeight="1" x14ac:dyDescent="0.2">
      <c r="B645" s="4"/>
      <c r="D645" s="4"/>
      <c r="M645" s="4"/>
    </row>
    <row r="646" spans="2:13" ht="12.75" customHeight="1" x14ac:dyDescent="0.2">
      <c r="B646" s="4"/>
      <c r="D646" s="4"/>
      <c r="M646" s="4"/>
    </row>
    <row r="647" spans="2:13" ht="12.75" customHeight="1" x14ac:dyDescent="0.2">
      <c r="B647" s="4"/>
      <c r="D647" s="4"/>
      <c r="M647" s="4"/>
    </row>
    <row r="648" spans="2:13" ht="12.75" customHeight="1" x14ac:dyDescent="0.2">
      <c r="B648" s="4"/>
      <c r="D648" s="4"/>
      <c r="M648" s="4"/>
    </row>
    <row r="649" spans="2:13" ht="12.75" customHeight="1" x14ac:dyDescent="0.2">
      <c r="B649" s="4"/>
      <c r="D649" s="4"/>
      <c r="M649" s="4"/>
    </row>
    <row r="650" spans="2:13" ht="12.75" customHeight="1" x14ac:dyDescent="0.2">
      <c r="B650" s="4"/>
      <c r="D650" s="4"/>
      <c r="M650" s="4"/>
    </row>
    <row r="651" spans="2:13" ht="12.75" customHeight="1" x14ac:dyDescent="0.2">
      <c r="B651" s="4"/>
      <c r="D651" s="4"/>
      <c r="M651" s="4"/>
    </row>
    <row r="652" spans="2:13" ht="12.75" customHeight="1" x14ac:dyDescent="0.2">
      <c r="B652" s="4"/>
      <c r="D652" s="4"/>
      <c r="M652" s="4"/>
    </row>
    <row r="653" spans="2:13" ht="12.75" customHeight="1" x14ac:dyDescent="0.2">
      <c r="B653" s="4"/>
      <c r="D653" s="4"/>
      <c r="M653" s="4"/>
    </row>
    <row r="654" spans="2:13" ht="12.75" customHeight="1" x14ac:dyDescent="0.2">
      <c r="B654" s="4"/>
      <c r="D654" s="4"/>
      <c r="M654" s="4"/>
    </row>
    <row r="655" spans="2:13" ht="12.75" customHeight="1" x14ac:dyDescent="0.2">
      <c r="B655" s="4"/>
      <c r="D655" s="4"/>
      <c r="M655" s="4"/>
    </row>
    <row r="656" spans="2:13" ht="12.75" customHeight="1" x14ac:dyDescent="0.2">
      <c r="B656" s="4"/>
      <c r="D656" s="4"/>
      <c r="M656" s="4"/>
    </row>
    <row r="657" spans="2:13" ht="12.75" customHeight="1" x14ac:dyDescent="0.2">
      <c r="B657" s="4"/>
      <c r="D657" s="4"/>
      <c r="M657" s="4"/>
    </row>
    <row r="658" spans="2:13" ht="12.75" customHeight="1" x14ac:dyDescent="0.2">
      <c r="B658" s="4"/>
      <c r="D658" s="4"/>
      <c r="M658" s="4"/>
    </row>
    <row r="659" spans="2:13" ht="12.75" customHeight="1" x14ac:dyDescent="0.2">
      <c r="B659" s="4"/>
      <c r="D659" s="4"/>
      <c r="M659" s="4"/>
    </row>
    <row r="660" spans="2:13" ht="12.75" customHeight="1" x14ac:dyDescent="0.2">
      <c r="B660" s="4"/>
      <c r="D660" s="4"/>
      <c r="M660" s="4"/>
    </row>
    <row r="661" spans="2:13" ht="12.75" customHeight="1" x14ac:dyDescent="0.2">
      <c r="B661" s="4"/>
      <c r="D661" s="4"/>
      <c r="M661" s="4"/>
    </row>
    <row r="662" spans="2:13" ht="12.75" customHeight="1" x14ac:dyDescent="0.2">
      <c r="B662" s="4"/>
      <c r="D662" s="4"/>
      <c r="M662" s="4"/>
    </row>
    <row r="663" spans="2:13" ht="12.75" customHeight="1" x14ac:dyDescent="0.2">
      <c r="B663" s="4"/>
      <c r="D663" s="4"/>
      <c r="M663" s="4"/>
    </row>
    <row r="664" spans="2:13" ht="12.75" customHeight="1" x14ac:dyDescent="0.2">
      <c r="B664" s="4"/>
      <c r="D664" s="4"/>
      <c r="M664" s="4"/>
    </row>
    <row r="665" spans="2:13" ht="12.75" customHeight="1" x14ac:dyDescent="0.2">
      <c r="B665" s="4"/>
      <c r="D665" s="4"/>
      <c r="M665" s="4"/>
    </row>
    <row r="666" spans="2:13" ht="12.75" customHeight="1" x14ac:dyDescent="0.2">
      <c r="B666" s="4"/>
      <c r="D666" s="4"/>
      <c r="M666" s="4"/>
    </row>
    <row r="667" spans="2:13" ht="12.75" customHeight="1" x14ac:dyDescent="0.2">
      <c r="B667" s="4"/>
      <c r="D667" s="4"/>
      <c r="M667" s="4"/>
    </row>
    <row r="668" spans="2:13" ht="12.75" customHeight="1" x14ac:dyDescent="0.2">
      <c r="B668" s="4"/>
      <c r="D668" s="4"/>
      <c r="M668" s="4"/>
    </row>
    <row r="669" spans="2:13" ht="12.75" customHeight="1" x14ac:dyDescent="0.2">
      <c r="B669" s="4"/>
      <c r="D669" s="4"/>
      <c r="M669" s="4"/>
    </row>
    <row r="670" spans="2:13" ht="12.75" customHeight="1" x14ac:dyDescent="0.2">
      <c r="B670" s="4"/>
      <c r="D670" s="4"/>
      <c r="M670" s="4"/>
    </row>
    <row r="671" spans="2:13" ht="12.75" customHeight="1" x14ac:dyDescent="0.2">
      <c r="B671" s="4"/>
      <c r="D671" s="4"/>
      <c r="M671" s="4"/>
    </row>
    <row r="672" spans="2:13" ht="12.75" customHeight="1" x14ac:dyDescent="0.2">
      <c r="B672" s="4"/>
      <c r="D672" s="4"/>
      <c r="M672" s="4"/>
    </row>
    <row r="673" spans="2:13" ht="12.75" customHeight="1" x14ac:dyDescent="0.2">
      <c r="B673" s="4"/>
      <c r="D673" s="4"/>
      <c r="M673" s="4"/>
    </row>
    <row r="674" spans="2:13" ht="12.75" customHeight="1" x14ac:dyDescent="0.2">
      <c r="B674" s="4"/>
      <c r="D674" s="4"/>
      <c r="M674" s="4"/>
    </row>
    <row r="675" spans="2:13" ht="12.75" customHeight="1" x14ac:dyDescent="0.2">
      <c r="B675" s="4"/>
      <c r="D675" s="4"/>
      <c r="M675" s="4"/>
    </row>
    <row r="676" spans="2:13" ht="12.75" customHeight="1" x14ac:dyDescent="0.2">
      <c r="B676" s="4"/>
      <c r="D676" s="4"/>
      <c r="M676" s="4"/>
    </row>
    <row r="677" spans="2:13" ht="12.75" customHeight="1" x14ac:dyDescent="0.2">
      <c r="B677" s="4"/>
      <c r="D677" s="4"/>
      <c r="M677" s="4"/>
    </row>
    <row r="678" spans="2:13" ht="12.75" customHeight="1" x14ac:dyDescent="0.2">
      <c r="B678" s="4"/>
      <c r="D678" s="4"/>
      <c r="M678" s="4"/>
    </row>
    <row r="679" spans="2:13" ht="12.75" customHeight="1" x14ac:dyDescent="0.2">
      <c r="B679" s="4"/>
      <c r="D679" s="4"/>
      <c r="M679" s="4"/>
    </row>
    <row r="680" spans="2:13" ht="12.75" customHeight="1" x14ac:dyDescent="0.2">
      <c r="B680" s="4"/>
      <c r="D680" s="4"/>
      <c r="M680" s="4"/>
    </row>
    <row r="681" spans="2:13" ht="12.75" customHeight="1" x14ac:dyDescent="0.2">
      <c r="B681" s="4"/>
      <c r="D681" s="4"/>
      <c r="M681" s="4"/>
    </row>
    <row r="682" spans="2:13" ht="12.75" customHeight="1" x14ac:dyDescent="0.2">
      <c r="B682" s="4"/>
      <c r="D682" s="4"/>
      <c r="M682" s="4"/>
    </row>
    <row r="683" spans="2:13" ht="12.75" customHeight="1" x14ac:dyDescent="0.2">
      <c r="B683" s="4"/>
      <c r="D683" s="4"/>
      <c r="M683" s="4"/>
    </row>
    <row r="684" spans="2:13" ht="12.75" customHeight="1" x14ac:dyDescent="0.2">
      <c r="B684" s="4"/>
      <c r="D684" s="4"/>
      <c r="M684" s="4"/>
    </row>
    <row r="685" spans="2:13" ht="12.75" customHeight="1" x14ac:dyDescent="0.2">
      <c r="B685" s="4"/>
      <c r="D685" s="4"/>
      <c r="M685" s="4"/>
    </row>
    <row r="686" spans="2:13" ht="12.75" customHeight="1" x14ac:dyDescent="0.2">
      <c r="B686" s="4"/>
      <c r="D686" s="4"/>
      <c r="M686" s="4"/>
    </row>
    <row r="687" spans="2:13" ht="12.75" customHeight="1" x14ac:dyDescent="0.2">
      <c r="B687" s="4"/>
      <c r="D687" s="4"/>
      <c r="M687" s="4"/>
    </row>
    <row r="688" spans="2:13" ht="12.75" customHeight="1" x14ac:dyDescent="0.2">
      <c r="B688" s="4"/>
      <c r="D688" s="4"/>
      <c r="M688" s="4"/>
    </row>
    <row r="689" spans="2:13" ht="12.75" customHeight="1" x14ac:dyDescent="0.2">
      <c r="B689" s="4"/>
      <c r="D689" s="4"/>
      <c r="M689" s="4"/>
    </row>
    <row r="690" spans="2:13" ht="12.75" customHeight="1" x14ac:dyDescent="0.2">
      <c r="B690" s="4"/>
      <c r="D690" s="4"/>
      <c r="M690" s="4"/>
    </row>
    <row r="691" spans="2:13" ht="12.75" customHeight="1" x14ac:dyDescent="0.2">
      <c r="B691" s="4"/>
      <c r="D691" s="4"/>
      <c r="M691" s="4"/>
    </row>
    <row r="692" spans="2:13" ht="12.75" customHeight="1" x14ac:dyDescent="0.2">
      <c r="B692" s="4"/>
      <c r="D692" s="4"/>
      <c r="M692" s="4"/>
    </row>
    <row r="693" spans="2:13" ht="12.75" customHeight="1" x14ac:dyDescent="0.2">
      <c r="B693" s="4"/>
      <c r="D693" s="4"/>
      <c r="M693" s="4"/>
    </row>
    <row r="694" spans="2:13" ht="12.75" customHeight="1" x14ac:dyDescent="0.2">
      <c r="B694" s="4"/>
      <c r="D694" s="4"/>
      <c r="M694" s="4"/>
    </row>
    <row r="695" spans="2:13" ht="12.75" customHeight="1" x14ac:dyDescent="0.2">
      <c r="B695" s="4"/>
      <c r="D695" s="4"/>
      <c r="M695" s="4"/>
    </row>
    <row r="696" spans="2:13" ht="12.75" customHeight="1" x14ac:dyDescent="0.2">
      <c r="B696" s="4"/>
      <c r="D696" s="4"/>
      <c r="M696" s="4"/>
    </row>
    <row r="697" spans="2:13" ht="12.75" customHeight="1" x14ac:dyDescent="0.2">
      <c r="B697" s="4"/>
      <c r="D697" s="4"/>
      <c r="M697" s="4"/>
    </row>
    <row r="698" spans="2:13" ht="12.75" customHeight="1" x14ac:dyDescent="0.2">
      <c r="B698" s="4"/>
      <c r="D698" s="4"/>
      <c r="M698" s="4"/>
    </row>
    <row r="699" spans="2:13" ht="12.75" customHeight="1" x14ac:dyDescent="0.2">
      <c r="B699" s="4"/>
      <c r="D699" s="4"/>
      <c r="M699" s="4"/>
    </row>
    <row r="700" spans="2:13" ht="12.75" customHeight="1" x14ac:dyDescent="0.2">
      <c r="B700" s="4"/>
      <c r="D700" s="4"/>
      <c r="M700" s="4"/>
    </row>
    <row r="701" spans="2:13" ht="12.75" customHeight="1" x14ac:dyDescent="0.2">
      <c r="B701" s="4"/>
      <c r="D701" s="4"/>
      <c r="M701" s="4"/>
    </row>
    <row r="702" spans="2:13" ht="12.75" customHeight="1" x14ac:dyDescent="0.2">
      <c r="B702" s="4"/>
      <c r="D702" s="4"/>
      <c r="M702" s="4"/>
    </row>
    <row r="703" spans="2:13" ht="12.75" customHeight="1" x14ac:dyDescent="0.2">
      <c r="B703" s="4"/>
      <c r="D703" s="4"/>
      <c r="M703" s="4"/>
    </row>
    <row r="704" spans="2:13" ht="12.75" customHeight="1" x14ac:dyDescent="0.2">
      <c r="B704" s="4"/>
      <c r="D704" s="4"/>
      <c r="M704" s="4"/>
    </row>
    <row r="705" spans="2:13" ht="12.75" customHeight="1" x14ac:dyDescent="0.2">
      <c r="B705" s="4"/>
      <c r="D705" s="4"/>
      <c r="M705" s="4"/>
    </row>
    <row r="706" spans="2:13" ht="12.75" customHeight="1" x14ac:dyDescent="0.2">
      <c r="B706" s="4"/>
      <c r="D706" s="4"/>
      <c r="M706" s="4"/>
    </row>
    <row r="707" spans="2:13" ht="12.75" customHeight="1" x14ac:dyDescent="0.2">
      <c r="B707" s="4"/>
      <c r="D707" s="4"/>
      <c r="M707" s="4"/>
    </row>
    <row r="708" spans="2:13" ht="12.75" customHeight="1" x14ac:dyDescent="0.2">
      <c r="B708" s="4"/>
      <c r="D708" s="4"/>
      <c r="M708" s="4"/>
    </row>
    <row r="709" spans="2:13" ht="12.75" customHeight="1" x14ac:dyDescent="0.2">
      <c r="B709" s="4"/>
      <c r="D709" s="4"/>
      <c r="M709" s="4"/>
    </row>
    <row r="710" spans="2:13" ht="12.75" customHeight="1" x14ac:dyDescent="0.2">
      <c r="B710" s="4"/>
      <c r="D710" s="4"/>
      <c r="M710" s="4"/>
    </row>
    <row r="711" spans="2:13" ht="12.75" customHeight="1" x14ac:dyDescent="0.2">
      <c r="B711" s="4"/>
      <c r="D711" s="4"/>
      <c r="M711" s="4"/>
    </row>
    <row r="712" spans="2:13" ht="12.75" customHeight="1" x14ac:dyDescent="0.2">
      <c r="B712" s="4"/>
      <c r="D712" s="4"/>
      <c r="M712" s="4"/>
    </row>
    <row r="713" spans="2:13" ht="12.75" customHeight="1" x14ac:dyDescent="0.2">
      <c r="B713" s="4"/>
      <c r="D713" s="4"/>
      <c r="M713" s="4"/>
    </row>
    <row r="714" spans="2:13" ht="12.75" customHeight="1" x14ac:dyDescent="0.2">
      <c r="B714" s="4"/>
      <c r="D714" s="4"/>
      <c r="M714" s="4"/>
    </row>
    <row r="715" spans="2:13" ht="12.75" customHeight="1" x14ac:dyDescent="0.2">
      <c r="B715" s="4"/>
      <c r="D715" s="4"/>
      <c r="M715" s="4"/>
    </row>
    <row r="716" spans="2:13" ht="12.75" customHeight="1" x14ac:dyDescent="0.2">
      <c r="B716" s="4"/>
      <c r="D716" s="4"/>
      <c r="M716" s="4"/>
    </row>
    <row r="717" spans="2:13" ht="12.75" customHeight="1" x14ac:dyDescent="0.2">
      <c r="B717" s="4"/>
      <c r="D717" s="4"/>
      <c r="M717" s="4"/>
    </row>
    <row r="718" spans="2:13" ht="12.75" customHeight="1" x14ac:dyDescent="0.2">
      <c r="B718" s="4"/>
      <c r="D718" s="4"/>
      <c r="M718" s="4"/>
    </row>
    <row r="719" spans="2:13" ht="12.75" customHeight="1" x14ac:dyDescent="0.2">
      <c r="B719" s="4"/>
      <c r="D719" s="4"/>
      <c r="M719" s="4"/>
    </row>
    <row r="720" spans="2:13" ht="12.75" customHeight="1" x14ac:dyDescent="0.2">
      <c r="B720" s="4"/>
      <c r="D720" s="4"/>
      <c r="M720" s="4"/>
    </row>
    <row r="721" spans="2:13" ht="12.75" customHeight="1" x14ac:dyDescent="0.2">
      <c r="B721" s="4"/>
      <c r="D721" s="4"/>
      <c r="M721" s="4"/>
    </row>
    <row r="722" spans="2:13" ht="12.75" customHeight="1" x14ac:dyDescent="0.2">
      <c r="B722" s="4"/>
      <c r="D722" s="4"/>
      <c r="M722" s="4"/>
    </row>
    <row r="723" spans="2:13" ht="12.75" customHeight="1" x14ac:dyDescent="0.2">
      <c r="B723" s="4"/>
      <c r="D723" s="4"/>
      <c r="M723" s="4"/>
    </row>
    <row r="724" spans="2:13" ht="12.75" customHeight="1" x14ac:dyDescent="0.2">
      <c r="B724" s="4"/>
      <c r="D724" s="4"/>
      <c r="M724" s="4"/>
    </row>
    <row r="725" spans="2:13" ht="12.75" customHeight="1" x14ac:dyDescent="0.2">
      <c r="B725" s="4"/>
      <c r="D725" s="4"/>
      <c r="M725" s="4"/>
    </row>
    <row r="726" spans="2:13" ht="12.75" customHeight="1" x14ac:dyDescent="0.2">
      <c r="B726" s="4"/>
      <c r="D726" s="4"/>
      <c r="M726" s="4"/>
    </row>
    <row r="727" spans="2:13" ht="12.75" customHeight="1" x14ac:dyDescent="0.2">
      <c r="B727" s="4"/>
      <c r="D727" s="4"/>
      <c r="M727" s="4"/>
    </row>
    <row r="728" spans="2:13" ht="12.75" customHeight="1" x14ac:dyDescent="0.2">
      <c r="B728" s="4"/>
      <c r="D728" s="4"/>
      <c r="M728" s="4"/>
    </row>
    <row r="729" spans="2:13" ht="12.75" customHeight="1" x14ac:dyDescent="0.2">
      <c r="B729" s="4"/>
      <c r="D729" s="4"/>
      <c r="M729" s="4"/>
    </row>
    <row r="730" spans="2:13" ht="12.75" customHeight="1" x14ac:dyDescent="0.2">
      <c r="B730" s="4"/>
      <c r="D730" s="4"/>
      <c r="M730" s="4"/>
    </row>
    <row r="731" spans="2:13" ht="12.75" customHeight="1" x14ac:dyDescent="0.2">
      <c r="B731" s="4"/>
      <c r="D731" s="4"/>
      <c r="M731" s="4"/>
    </row>
    <row r="732" spans="2:13" ht="12.75" customHeight="1" x14ac:dyDescent="0.2">
      <c r="B732" s="4"/>
      <c r="D732" s="4"/>
      <c r="M732" s="4"/>
    </row>
    <row r="733" spans="2:13" ht="12.75" customHeight="1" x14ac:dyDescent="0.2">
      <c r="B733" s="4"/>
      <c r="D733" s="4"/>
      <c r="M733" s="4"/>
    </row>
    <row r="734" spans="2:13" ht="12.75" customHeight="1" x14ac:dyDescent="0.2">
      <c r="B734" s="4"/>
      <c r="D734" s="4"/>
      <c r="M734" s="4"/>
    </row>
    <row r="735" spans="2:13" ht="12.75" customHeight="1" x14ac:dyDescent="0.2">
      <c r="B735" s="4"/>
      <c r="D735" s="4"/>
      <c r="M735" s="4"/>
    </row>
    <row r="736" spans="2:13" ht="12.75" customHeight="1" x14ac:dyDescent="0.2">
      <c r="B736" s="4"/>
      <c r="D736" s="4"/>
      <c r="M736" s="4"/>
    </row>
    <row r="737" spans="2:13" ht="12.75" customHeight="1" x14ac:dyDescent="0.2">
      <c r="B737" s="4"/>
      <c r="D737" s="4"/>
      <c r="M737" s="4"/>
    </row>
    <row r="738" spans="2:13" ht="12.75" customHeight="1" x14ac:dyDescent="0.2">
      <c r="B738" s="4"/>
      <c r="D738" s="4"/>
      <c r="M738" s="4"/>
    </row>
    <row r="739" spans="2:13" ht="12.75" customHeight="1" x14ac:dyDescent="0.2">
      <c r="B739" s="4"/>
      <c r="D739" s="4"/>
      <c r="M739" s="4"/>
    </row>
    <row r="740" spans="2:13" ht="12.75" customHeight="1" x14ac:dyDescent="0.2">
      <c r="B740" s="4"/>
      <c r="D740" s="4"/>
      <c r="M740" s="4"/>
    </row>
    <row r="741" spans="2:13" ht="12.75" customHeight="1" x14ac:dyDescent="0.2">
      <c r="B741" s="4"/>
      <c r="D741" s="4"/>
      <c r="M741" s="4"/>
    </row>
    <row r="742" spans="2:13" ht="12.75" customHeight="1" x14ac:dyDescent="0.2">
      <c r="B742" s="4"/>
      <c r="D742" s="4"/>
      <c r="M742" s="4"/>
    </row>
    <row r="743" spans="2:13" ht="12.75" customHeight="1" x14ac:dyDescent="0.2">
      <c r="B743" s="4"/>
      <c r="D743" s="4"/>
      <c r="M743" s="4"/>
    </row>
    <row r="744" spans="2:13" ht="12.75" customHeight="1" x14ac:dyDescent="0.2">
      <c r="B744" s="4"/>
      <c r="D744" s="4"/>
      <c r="M744" s="4"/>
    </row>
    <row r="745" spans="2:13" ht="12.75" customHeight="1" x14ac:dyDescent="0.2">
      <c r="B745" s="4"/>
      <c r="D745" s="4"/>
      <c r="M745" s="4"/>
    </row>
    <row r="746" spans="2:13" ht="12.75" customHeight="1" x14ac:dyDescent="0.2">
      <c r="B746" s="4"/>
      <c r="D746" s="4"/>
      <c r="M746" s="4"/>
    </row>
    <row r="747" spans="2:13" ht="12.75" customHeight="1" x14ac:dyDescent="0.2">
      <c r="B747" s="4"/>
      <c r="D747" s="4"/>
      <c r="M747" s="4"/>
    </row>
    <row r="748" spans="2:13" ht="12.75" customHeight="1" x14ac:dyDescent="0.2">
      <c r="B748" s="4"/>
      <c r="D748" s="4"/>
      <c r="M748" s="4"/>
    </row>
    <row r="749" spans="2:13" ht="12.75" customHeight="1" x14ac:dyDescent="0.2">
      <c r="B749" s="4"/>
      <c r="D749" s="4"/>
      <c r="M749" s="4"/>
    </row>
    <row r="750" spans="2:13" ht="12.75" customHeight="1" x14ac:dyDescent="0.2">
      <c r="B750" s="4"/>
      <c r="D750" s="4"/>
      <c r="M750" s="4"/>
    </row>
    <row r="751" spans="2:13" ht="12.75" customHeight="1" x14ac:dyDescent="0.2">
      <c r="B751" s="4"/>
      <c r="D751" s="4"/>
      <c r="M751" s="4"/>
    </row>
    <row r="752" spans="2:13" ht="12.75" customHeight="1" x14ac:dyDescent="0.2">
      <c r="B752" s="4"/>
      <c r="D752" s="4"/>
      <c r="M752" s="4"/>
    </row>
    <row r="753" spans="2:13" ht="12.75" customHeight="1" x14ac:dyDescent="0.2">
      <c r="B753" s="4"/>
      <c r="D753" s="4"/>
      <c r="M753" s="4"/>
    </row>
    <row r="754" spans="2:13" ht="12.75" customHeight="1" x14ac:dyDescent="0.2">
      <c r="B754" s="4"/>
      <c r="D754" s="4"/>
      <c r="M754" s="4"/>
    </row>
    <row r="755" spans="2:13" ht="12.75" customHeight="1" x14ac:dyDescent="0.2">
      <c r="B755" s="4"/>
      <c r="D755" s="4"/>
      <c r="M755" s="4"/>
    </row>
    <row r="756" spans="2:13" ht="12.75" customHeight="1" x14ac:dyDescent="0.2">
      <c r="B756" s="4"/>
      <c r="D756" s="4"/>
      <c r="M756" s="4"/>
    </row>
    <row r="757" spans="2:13" ht="12.75" customHeight="1" x14ac:dyDescent="0.2">
      <c r="B757" s="4"/>
      <c r="D757" s="4"/>
      <c r="M757" s="4"/>
    </row>
    <row r="758" spans="2:13" ht="12.75" customHeight="1" x14ac:dyDescent="0.2">
      <c r="B758" s="4"/>
      <c r="D758" s="4"/>
      <c r="M758" s="4"/>
    </row>
    <row r="759" spans="2:13" ht="12.75" customHeight="1" x14ac:dyDescent="0.2">
      <c r="B759" s="4"/>
      <c r="D759" s="4"/>
      <c r="M759" s="4"/>
    </row>
    <row r="760" spans="2:13" ht="12.75" customHeight="1" x14ac:dyDescent="0.2">
      <c r="B760" s="4"/>
      <c r="D760" s="4"/>
      <c r="M760" s="4"/>
    </row>
    <row r="761" spans="2:13" ht="12.75" customHeight="1" x14ac:dyDescent="0.2">
      <c r="B761" s="4"/>
      <c r="D761" s="4"/>
      <c r="M761" s="4"/>
    </row>
    <row r="762" spans="2:13" ht="12.75" customHeight="1" x14ac:dyDescent="0.2">
      <c r="B762" s="4"/>
      <c r="D762" s="4"/>
      <c r="M762" s="4"/>
    </row>
    <row r="763" spans="2:13" ht="12.75" customHeight="1" x14ac:dyDescent="0.2">
      <c r="B763" s="4"/>
      <c r="D763" s="4"/>
      <c r="M763" s="4"/>
    </row>
    <row r="764" spans="2:13" ht="12.75" customHeight="1" x14ac:dyDescent="0.2">
      <c r="B764" s="4"/>
      <c r="D764" s="4"/>
      <c r="M764" s="4"/>
    </row>
    <row r="765" spans="2:13" ht="12.75" customHeight="1" x14ac:dyDescent="0.2">
      <c r="B765" s="4"/>
      <c r="D765" s="4"/>
      <c r="M765" s="4"/>
    </row>
    <row r="766" spans="2:13" ht="12.75" customHeight="1" x14ac:dyDescent="0.2">
      <c r="B766" s="4"/>
      <c r="D766" s="4"/>
      <c r="M766" s="4"/>
    </row>
    <row r="767" spans="2:13" ht="12.75" customHeight="1" x14ac:dyDescent="0.2">
      <c r="B767" s="4"/>
      <c r="D767" s="4"/>
      <c r="M767" s="4"/>
    </row>
    <row r="768" spans="2:13" ht="12.75" customHeight="1" x14ac:dyDescent="0.2">
      <c r="B768" s="4"/>
      <c r="D768" s="4"/>
      <c r="M768" s="4"/>
    </row>
    <row r="769" spans="2:13" ht="12.75" customHeight="1" x14ac:dyDescent="0.2">
      <c r="B769" s="4"/>
      <c r="D769" s="4"/>
      <c r="M769" s="4"/>
    </row>
    <row r="770" spans="2:13" ht="12.75" customHeight="1" x14ac:dyDescent="0.2">
      <c r="B770" s="4"/>
      <c r="D770" s="4"/>
      <c r="M770" s="4"/>
    </row>
    <row r="771" spans="2:13" ht="12.75" customHeight="1" x14ac:dyDescent="0.2">
      <c r="B771" s="4"/>
      <c r="D771" s="4"/>
      <c r="M771" s="4"/>
    </row>
    <row r="772" spans="2:13" ht="12.75" customHeight="1" x14ac:dyDescent="0.2">
      <c r="B772" s="4"/>
      <c r="D772" s="4"/>
      <c r="M772" s="4"/>
    </row>
    <row r="773" spans="2:13" ht="12.75" customHeight="1" x14ac:dyDescent="0.2">
      <c r="B773" s="4"/>
      <c r="D773" s="4"/>
      <c r="M773" s="4"/>
    </row>
    <row r="774" spans="2:13" ht="12.75" customHeight="1" x14ac:dyDescent="0.2">
      <c r="B774" s="4"/>
      <c r="D774" s="4"/>
      <c r="M774" s="4"/>
    </row>
    <row r="775" spans="2:13" ht="12.75" customHeight="1" x14ac:dyDescent="0.2">
      <c r="B775" s="4"/>
      <c r="D775" s="4"/>
      <c r="M775" s="4"/>
    </row>
    <row r="776" spans="2:13" ht="12.75" customHeight="1" x14ac:dyDescent="0.2">
      <c r="B776" s="4"/>
      <c r="D776" s="4"/>
      <c r="M776" s="4"/>
    </row>
    <row r="777" spans="2:13" ht="12.75" customHeight="1" x14ac:dyDescent="0.2">
      <c r="B777" s="4"/>
      <c r="D777" s="4"/>
      <c r="M777" s="4"/>
    </row>
    <row r="778" spans="2:13" ht="12.75" customHeight="1" x14ac:dyDescent="0.2">
      <c r="B778" s="4"/>
      <c r="D778" s="4"/>
      <c r="M778" s="4"/>
    </row>
    <row r="779" spans="2:13" ht="12.75" customHeight="1" x14ac:dyDescent="0.2">
      <c r="B779" s="4"/>
      <c r="D779" s="4"/>
      <c r="M779" s="4"/>
    </row>
    <row r="780" spans="2:13" ht="12.75" customHeight="1" x14ac:dyDescent="0.2">
      <c r="B780" s="4"/>
      <c r="D780" s="4"/>
      <c r="M780" s="4"/>
    </row>
    <row r="781" spans="2:13" ht="12.75" customHeight="1" x14ac:dyDescent="0.2">
      <c r="B781" s="4"/>
      <c r="D781" s="4"/>
      <c r="M781" s="4"/>
    </row>
    <row r="782" spans="2:13" ht="12.75" customHeight="1" x14ac:dyDescent="0.2">
      <c r="B782" s="4"/>
      <c r="D782" s="4"/>
      <c r="M782" s="4"/>
    </row>
    <row r="783" spans="2:13" ht="12.75" customHeight="1" x14ac:dyDescent="0.2">
      <c r="B783" s="4"/>
      <c r="D783" s="4"/>
      <c r="M783" s="4"/>
    </row>
    <row r="784" spans="2:13" ht="12.75" customHeight="1" x14ac:dyDescent="0.2">
      <c r="B784" s="4"/>
      <c r="D784" s="4"/>
      <c r="M784" s="4"/>
    </row>
    <row r="785" spans="2:13" ht="12.75" customHeight="1" x14ac:dyDescent="0.2">
      <c r="B785" s="4"/>
      <c r="D785" s="4"/>
      <c r="M785" s="4"/>
    </row>
    <row r="786" spans="2:13" ht="12.75" customHeight="1" x14ac:dyDescent="0.2">
      <c r="B786" s="4"/>
      <c r="D786" s="4"/>
      <c r="M786" s="4"/>
    </row>
    <row r="787" spans="2:13" ht="12.75" customHeight="1" x14ac:dyDescent="0.2">
      <c r="B787" s="4"/>
      <c r="D787" s="4"/>
      <c r="M787" s="4"/>
    </row>
    <row r="788" spans="2:13" ht="12.75" customHeight="1" x14ac:dyDescent="0.2">
      <c r="B788" s="4"/>
      <c r="D788" s="4"/>
      <c r="M788" s="4"/>
    </row>
    <row r="789" spans="2:13" ht="12.75" customHeight="1" x14ac:dyDescent="0.2">
      <c r="B789" s="4"/>
      <c r="D789" s="4"/>
      <c r="M789" s="4"/>
    </row>
    <row r="790" spans="2:13" ht="12.75" customHeight="1" x14ac:dyDescent="0.2">
      <c r="B790" s="4"/>
      <c r="D790" s="4"/>
      <c r="M790" s="4"/>
    </row>
    <row r="791" spans="2:13" ht="12.75" customHeight="1" x14ac:dyDescent="0.2">
      <c r="B791" s="4"/>
      <c r="D791" s="4"/>
      <c r="M791" s="4"/>
    </row>
    <row r="792" spans="2:13" ht="12.75" customHeight="1" x14ac:dyDescent="0.2">
      <c r="B792" s="4"/>
      <c r="D792" s="4"/>
      <c r="M792" s="4"/>
    </row>
    <row r="793" spans="2:13" ht="12.75" customHeight="1" x14ac:dyDescent="0.2">
      <c r="B793" s="4"/>
      <c r="D793" s="4"/>
      <c r="M793" s="4"/>
    </row>
    <row r="794" spans="2:13" ht="12.75" customHeight="1" x14ac:dyDescent="0.2">
      <c r="B794" s="4"/>
      <c r="D794" s="4"/>
      <c r="M794" s="4"/>
    </row>
    <row r="795" spans="2:13" ht="12.75" customHeight="1" x14ac:dyDescent="0.2">
      <c r="B795" s="4"/>
      <c r="D795" s="4"/>
      <c r="M795" s="4"/>
    </row>
    <row r="796" spans="2:13" ht="12.75" customHeight="1" x14ac:dyDescent="0.2">
      <c r="B796" s="4"/>
      <c r="D796" s="4"/>
      <c r="M796" s="4"/>
    </row>
    <row r="797" spans="2:13" ht="12.75" customHeight="1" x14ac:dyDescent="0.2">
      <c r="B797" s="4"/>
      <c r="D797" s="4"/>
      <c r="M797" s="4"/>
    </row>
    <row r="798" spans="2:13" ht="12.75" customHeight="1" x14ac:dyDescent="0.2">
      <c r="B798" s="4"/>
      <c r="D798" s="4"/>
      <c r="M798" s="4"/>
    </row>
    <row r="799" spans="2:13" ht="12.75" customHeight="1" x14ac:dyDescent="0.2">
      <c r="B799" s="4"/>
      <c r="D799" s="4"/>
      <c r="M799" s="4"/>
    </row>
    <row r="800" spans="2:13" ht="12.75" customHeight="1" x14ac:dyDescent="0.2">
      <c r="B800" s="4"/>
      <c r="D800" s="4"/>
      <c r="M800" s="4"/>
    </row>
    <row r="801" spans="2:13" ht="12.75" customHeight="1" x14ac:dyDescent="0.2">
      <c r="B801" s="4"/>
      <c r="D801" s="4"/>
      <c r="M801" s="4"/>
    </row>
    <row r="802" spans="2:13" ht="12.75" customHeight="1" x14ac:dyDescent="0.2">
      <c r="B802" s="4"/>
      <c r="D802" s="4"/>
      <c r="M802" s="4"/>
    </row>
    <row r="803" spans="2:13" ht="12.75" customHeight="1" x14ac:dyDescent="0.2">
      <c r="B803" s="4"/>
      <c r="D803" s="4"/>
      <c r="M803" s="4"/>
    </row>
    <row r="804" spans="2:13" ht="12.75" customHeight="1" x14ac:dyDescent="0.2">
      <c r="B804" s="4"/>
      <c r="D804" s="4"/>
      <c r="M804" s="4"/>
    </row>
    <row r="805" spans="2:13" ht="12.75" customHeight="1" x14ac:dyDescent="0.2">
      <c r="B805" s="4"/>
      <c r="D805" s="4"/>
      <c r="M805" s="4"/>
    </row>
    <row r="806" spans="2:13" ht="12.75" customHeight="1" x14ac:dyDescent="0.2">
      <c r="B806" s="4"/>
      <c r="D806" s="4"/>
      <c r="M806" s="4"/>
    </row>
    <row r="807" spans="2:13" ht="12.75" customHeight="1" x14ac:dyDescent="0.2">
      <c r="B807" s="4"/>
      <c r="D807" s="4"/>
      <c r="M807" s="4"/>
    </row>
    <row r="808" spans="2:13" ht="12.75" customHeight="1" x14ac:dyDescent="0.2">
      <c r="B808" s="4"/>
      <c r="D808" s="4"/>
      <c r="M808" s="4"/>
    </row>
    <row r="809" spans="2:13" ht="12.75" customHeight="1" x14ac:dyDescent="0.2">
      <c r="B809" s="4"/>
      <c r="D809" s="4"/>
      <c r="M809" s="4"/>
    </row>
    <row r="810" spans="2:13" ht="12.75" customHeight="1" x14ac:dyDescent="0.2">
      <c r="B810" s="4"/>
      <c r="D810" s="4"/>
      <c r="M810" s="4"/>
    </row>
    <row r="811" spans="2:13" ht="12.75" customHeight="1" x14ac:dyDescent="0.2">
      <c r="B811" s="4"/>
      <c r="D811" s="4"/>
      <c r="M811" s="4"/>
    </row>
    <row r="812" spans="2:13" ht="12.75" customHeight="1" x14ac:dyDescent="0.2">
      <c r="B812" s="4"/>
      <c r="D812" s="4"/>
      <c r="M812" s="4"/>
    </row>
    <row r="813" spans="2:13" ht="12.75" customHeight="1" x14ac:dyDescent="0.2">
      <c r="B813" s="4"/>
      <c r="D813" s="4"/>
      <c r="M813" s="4"/>
    </row>
    <row r="814" spans="2:13" ht="12.75" customHeight="1" x14ac:dyDescent="0.2">
      <c r="B814" s="4"/>
      <c r="D814" s="4"/>
      <c r="M814" s="4"/>
    </row>
    <row r="815" spans="2:13" ht="12.75" customHeight="1" x14ac:dyDescent="0.2">
      <c r="B815" s="4"/>
      <c r="D815" s="4"/>
      <c r="M815" s="4"/>
    </row>
    <row r="816" spans="2:13" ht="12.75" customHeight="1" x14ac:dyDescent="0.2">
      <c r="B816" s="4"/>
      <c r="D816" s="4"/>
      <c r="M816" s="4"/>
    </row>
    <row r="817" spans="2:13" ht="12.75" customHeight="1" x14ac:dyDescent="0.2">
      <c r="B817" s="4"/>
      <c r="D817" s="4"/>
      <c r="M817" s="4"/>
    </row>
    <row r="818" spans="2:13" ht="12.75" customHeight="1" x14ac:dyDescent="0.2">
      <c r="B818" s="4"/>
      <c r="D818" s="4"/>
      <c r="M818" s="4"/>
    </row>
    <row r="819" spans="2:13" ht="12.75" customHeight="1" x14ac:dyDescent="0.2">
      <c r="B819" s="4"/>
      <c r="D819" s="4"/>
      <c r="M819" s="4"/>
    </row>
    <row r="820" spans="2:13" ht="12.75" customHeight="1" x14ac:dyDescent="0.2">
      <c r="B820" s="4"/>
      <c r="D820" s="4"/>
      <c r="M820" s="4"/>
    </row>
    <row r="821" spans="2:13" ht="12.75" customHeight="1" x14ac:dyDescent="0.2">
      <c r="B821" s="4"/>
      <c r="D821" s="4"/>
      <c r="M821" s="4"/>
    </row>
    <row r="822" spans="2:13" ht="12.75" customHeight="1" x14ac:dyDescent="0.2">
      <c r="B822" s="4"/>
      <c r="D822" s="4"/>
      <c r="M822" s="4"/>
    </row>
    <row r="823" spans="2:13" ht="12.75" customHeight="1" x14ac:dyDescent="0.2">
      <c r="B823" s="4"/>
      <c r="D823" s="4"/>
      <c r="M823" s="4"/>
    </row>
    <row r="824" spans="2:13" ht="12.75" customHeight="1" x14ac:dyDescent="0.2">
      <c r="B824" s="4"/>
      <c r="D824" s="4"/>
      <c r="M824" s="4"/>
    </row>
    <row r="825" spans="2:13" ht="12.75" customHeight="1" x14ac:dyDescent="0.2">
      <c r="B825" s="4"/>
      <c r="D825" s="4"/>
      <c r="M825" s="4"/>
    </row>
    <row r="826" spans="2:13" ht="12.75" customHeight="1" x14ac:dyDescent="0.2">
      <c r="B826" s="4"/>
      <c r="D826" s="4"/>
      <c r="M826" s="4"/>
    </row>
    <row r="827" spans="2:13" ht="12.75" customHeight="1" x14ac:dyDescent="0.2">
      <c r="B827" s="4"/>
      <c r="D827" s="4"/>
      <c r="M827" s="4"/>
    </row>
    <row r="828" spans="2:13" ht="12.75" customHeight="1" x14ac:dyDescent="0.2">
      <c r="B828" s="4"/>
      <c r="D828" s="4"/>
      <c r="M828" s="4"/>
    </row>
    <row r="829" spans="2:13" ht="12.75" customHeight="1" x14ac:dyDescent="0.2">
      <c r="B829" s="4"/>
      <c r="D829" s="4"/>
      <c r="M829" s="4"/>
    </row>
    <row r="830" spans="2:13" ht="12.75" customHeight="1" x14ac:dyDescent="0.2">
      <c r="B830" s="4"/>
      <c r="D830" s="4"/>
      <c r="M830" s="4"/>
    </row>
    <row r="831" spans="2:13" ht="12.75" customHeight="1" x14ac:dyDescent="0.2">
      <c r="B831" s="4"/>
      <c r="D831" s="4"/>
      <c r="M831" s="4"/>
    </row>
    <row r="832" spans="2:13" ht="12.75" customHeight="1" x14ac:dyDescent="0.2">
      <c r="B832" s="4"/>
      <c r="D832" s="4"/>
      <c r="M832" s="4"/>
    </row>
    <row r="833" spans="2:13" ht="12.75" customHeight="1" x14ac:dyDescent="0.2">
      <c r="B833" s="4"/>
      <c r="D833" s="4"/>
      <c r="M833" s="4"/>
    </row>
    <row r="834" spans="2:13" ht="12.75" customHeight="1" x14ac:dyDescent="0.2">
      <c r="B834" s="4"/>
      <c r="D834" s="4"/>
      <c r="M834" s="4"/>
    </row>
    <row r="835" spans="2:13" ht="12.75" customHeight="1" x14ac:dyDescent="0.2">
      <c r="B835" s="4"/>
      <c r="D835" s="4"/>
      <c r="M835" s="4"/>
    </row>
    <row r="836" spans="2:13" ht="12.75" customHeight="1" x14ac:dyDescent="0.2">
      <c r="B836" s="4"/>
      <c r="D836" s="4"/>
      <c r="M836" s="4"/>
    </row>
    <row r="837" spans="2:13" ht="12.75" customHeight="1" x14ac:dyDescent="0.2">
      <c r="B837" s="4"/>
      <c r="D837" s="4"/>
      <c r="M837" s="4"/>
    </row>
    <row r="838" spans="2:13" ht="12.75" customHeight="1" x14ac:dyDescent="0.2">
      <c r="B838" s="4"/>
      <c r="D838" s="4"/>
      <c r="M838" s="4"/>
    </row>
    <row r="839" spans="2:13" ht="12.75" customHeight="1" x14ac:dyDescent="0.2">
      <c r="B839" s="4"/>
      <c r="D839" s="4"/>
      <c r="M839" s="4"/>
    </row>
    <row r="840" spans="2:13" ht="12.75" customHeight="1" x14ac:dyDescent="0.2">
      <c r="B840" s="4"/>
      <c r="D840" s="4"/>
      <c r="M840" s="4"/>
    </row>
    <row r="841" spans="2:13" ht="12.75" customHeight="1" x14ac:dyDescent="0.2">
      <c r="B841" s="4"/>
      <c r="D841" s="4"/>
      <c r="M841" s="4"/>
    </row>
    <row r="842" spans="2:13" ht="12.75" customHeight="1" x14ac:dyDescent="0.2">
      <c r="B842" s="4"/>
      <c r="D842" s="4"/>
      <c r="M842" s="4"/>
    </row>
    <row r="843" spans="2:13" ht="12.75" customHeight="1" x14ac:dyDescent="0.2">
      <c r="B843" s="4"/>
      <c r="D843" s="4"/>
      <c r="M843" s="4"/>
    </row>
    <row r="844" spans="2:13" ht="12.75" customHeight="1" x14ac:dyDescent="0.2">
      <c r="B844" s="4"/>
      <c r="D844" s="4"/>
      <c r="M844" s="4"/>
    </row>
    <row r="845" spans="2:13" ht="12.75" customHeight="1" x14ac:dyDescent="0.2">
      <c r="B845" s="4"/>
      <c r="D845" s="4"/>
      <c r="M845" s="4"/>
    </row>
    <row r="846" spans="2:13" ht="12.75" customHeight="1" x14ac:dyDescent="0.2">
      <c r="B846" s="4"/>
      <c r="D846" s="4"/>
      <c r="M846" s="4"/>
    </row>
    <row r="847" spans="2:13" ht="12.75" customHeight="1" x14ac:dyDescent="0.2">
      <c r="B847" s="4"/>
      <c r="D847" s="4"/>
      <c r="M847" s="4"/>
    </row>
    <row r="848" spans="2:13" ht="12.75" customHeight="1" x14ac:dyDescent="0.2">
      <c r="B848" s="4"/>
      <c r="D848" s="4"/>
      <c r="M848" s="4"/>
    </row>
    <row r="849" spans="2:13" ht="12.75" customHeight="1" x14ac:dyDescent="0.2">
      <c r="B849" s="4"/>
      <c r="D849" s="4"/>
      <c r="M849" s="4"/>
    </row>
    <row r="850" spans="2:13" ht="12.75" customHeight="1" x14ac:dyDescent="0.2">
      <c r="B850" s="4"/>
      <c r="D850" s="4"/>
      <c r="M850" s="4"/>
    </row>
    <row r="851" spans="2:13" ht="12.75" customHeight="1" x14ac:dyDescent="0.2">
      <c r="B851" s="4"/>
      <c r="D851" s="4"/>
      <c r="M851" s="4"/>
    </row>
    <row r="852" spans="2:13" ht="12.75" customHeight="1" x14ac:dyDescent="0.2">
      <c r="B852" s="4"/>
      <c r="D852" s="4"/>
      <c r="M852" s="4"/>
    </row>
    <row r="853" spans="2:13" ht="12.75" customHeight="1" x14ac:dyDescent="0.2">
      <c r="B853" s="4"/>
      <c r="D853" s="4"/>
      <c r="M853" s="4"/>
    </row>
    <row r="854" spans="2:13" ht="12.75" customHeight="1" x14ac:dyDescent="0.2">
      <c r="B854" s="4"/>
      <c r="D854" s="4"/>
      <c r="M854" s="4"/>
    </row>
    <row r="855" spans="2:13" ht="12.75" customHeight="1" x14ac:dyDescent="0.2">
      <c r="B855" s="4"/>
      <c r="D855" s="4"/>
      <c r="M855" s="4"/>
    </row>
    <row r="856" spans="2:13" ht="12.75" customHeight="1" x14ac:dyDescent="0.2">
      <c r="B856" s="4"/>
      <c r="D856" s="4"/>
      <c r="M856" s="4"/>
    </row>
    <row r="857" spans="2:13" ht="12.75" customHeight="1" x14ac:dyDescent="0.2">
      <c r="B857" s="4"/>
      <c r="D857" s="4"/>
      <c r="M857" s="4"/>
    </row>
    <row r="858" spans="2:13" ht="12.75" customHeight="1" x14ac:dyDescent="0.2">
      <c r="B858" s="4"/>
      <c r="D858" s="4"/>
      <c r="M858" s="4"/>
    </row>
    <row r="859" spans="2:13" ht="12.75" customHeight="1" x14ac:dyDescent="0.2">
      <c r="B859" s="4"/>
      <c r="D859" s="4"/>
      <c r="M859" s="4"/>
    </row>
    <row r="860" spans="2:13" ht="12.75" customHeight="1" x14ac:dyDescent="0.2">
      <c r="B860" s="4"/>
      <c r="D860" s="4"/>
      <c r="M860" s="4"/>
    </row>
    <row r="861" spans="2:13" ht="12.75" customHeight="1" x14ac:dyDescent="0.2">
      <c r="B861" s="4"/>
      <c r="D861" s="4"/>
      <c r="M861" s="4"/>
    </row>
    <row r="862" spans="2:13" ht="12.75" customHeight="1" x14ac:dyDescent="0.2">
      <c r="B862" s="4"/>
      <c r="D862" s="4"/>
      <c r="M862" s="4"/>
    </row>
    <row r="863" spans="2:13" ht="12.75" customHeight="1" x14ac:dyDescent="0.2">
      <c r="B863" s="4"/>
      <c r="D863" s="4"/>
      <c r="M863" s="4"/>
    </row>
    <row r="864" spans="2:13" ht="12.75" customHeight="1" x14ac:dyDescent="0.2">
      <c r="B864" s="4"/>
      <c r="D864" s="4"/>
      <c r="M864" s="4"/>
    </row>
    <row r="865" spans="2:13" ht="12.75" customHeight="1" x14ac:dyDescent="0.2">
      <c r="B865" s="4"/>
      <c r="D865" s="4"/>
      <c r="M865" s="4"/>
    </row>
    <row r="866" spans="2:13" ht="12.75" customHeight="1" x14ac:dyDescent="0.2">
      <c r="B866" s="4"/>
      <c r="D866" s="4"/>
      <c r="M866" s="4"/>
    </row>
    <row r="867" spans="2:13" ht="12.75" customHeight="1" x14ac:dyDescent="0.2">
      <c r="B867" s="4"/>
      <c r="D867" s="4"/>
      <c r="M867" s="4"/>
    </row>
    <row r="868" spans="2:13" ht="12.75" customHeight="1" x14ac:dyDescent="0.2">
      <c r="B868" s="4"/>
      <c r="D868" s="4"/>
      <c r="M868" s="4"/>
    </row>
    <row r="869" spans="2:13" ht="12.75" customHeight="1" x14ac:dyDescent="0.2">
      <c r="B869" s="4"/>
      <c r="D869" s="4"/>
      <c r="M869" s="4"/>
    </row>
    <row r="870" spans="2:13" ht="12.75" customHeight="1" x14ac:dyDescent="0.2">
      <c r="B870" s="4"/>
      <c r="D870" s="4"/>
      <c r="M870" s="4"/>
    </row>
    <row r="871" spans="2:13" ht="12.75" customHeight="1" x14ac:dyDescent="0.2">
      <c r="B871" s="4"/>
      <c r="D871" s="4"/>
      <c r="M871" s="4"/>
    </row>
    <row r="872" spans="2:13" ht="12.75" customHeight="1" x14ac:dyDescent="0.2">
      <c r="B872" s="4"/>
      <c r="D872" s="4"/>
      <c r="M872" s="4"/>
    </row>
    <row r="873" spans="2:13" ht="12.75" customHeight="1" x14ac:dyDescent="0.2">
      <c r="B873" s="4"/>
      <c r="D873" s="4"/>
      <c r="M873" s="4"/>
    </row>
    <row r="874" spans="2:13" ht="12.75" customHeight="1" x14ac:dyDescent="0.2">
      <c r="B874" s="4"/>
      <c r="D874" s="4"/>
      <c r="M874" s="4"/>
    </row>
    <row r="875" spans="2:13" ht="12.75" customHeight="1" x14ac:dyDescent="0.2">
      <c r="B875" s="4"/>
      <c r="D875" s="4"/>
      <c r="M875" s="4"/>
    </row>
    <row r="876" spans="2:13" ht="12.75" customHeight="1" x14ac:dyDescent="0.2">
      <c r="B876" s="4"/>
      <c r="D876" s="4"/>
      <c r="M876" s="4"/>
    </row>
    <row r="877" spans="2:13" ht="12.75" customHeight="1" x14ac:dyDescent="0.2">
      <c r="B877" s="4"/>
      <c r="D877" s="4"/>
      <c r="M877" s="4"/>
    </row>
    <row r="878" spans="2:13" ht="12.75" customHeight="1" x14ac:dyDescent="0.2">
      <c r="B878" s="4"/>
      <c r="D878" s="4"/>
      <c r="M878" s="4"/>
    </row>
    <row r="879" spans="2:13" ht="12.75" customHeight="1" x14ac:dyDescent="0.2">
      <c r="B879" s="4"/>
      <c r="D879" s="4"/>
      <c r="M879" s="4"/>
    </row>
    <row r="880" spans="2:13" ht="12.75" customHeight="1" x14ac:dyDescent="0.2">
      <c r="B880" s="4"/>
      <c r="D880" s="4"/>
      <c r="M880" s="4"/>
    </row>
    <row r="881" spans="2:13" ht="12.75" customHeight="1" x14ac:dyDescent="0.2">
      <c r="B881" s="4"/>
      <c r="D881" s="4"/>
      <c r="M881" s="4"/>
    </row>
    <row r="882" spans="2:13" ht="12.75" customHeight="1" x14ac:dyDescent="0.2">
      <c r="B882" s="4"/>
      <c r="D882" s="4"/>
      <c r="M882" s="4"/>
    </row>
    <row r="883" spans="2:13" ht="12.75" customHeight="1" x14ac:dyDescent="0.2">
      <c r="B883" s="4"/>
      <c r="D883" s="4"/>
      <c r="M883" s="4"/>
    </row>
    <row r="884" spans="2:13" ht="12.75" customHeight="1" x14ac:dyDescent="0.2">
      <c r="B884" s="4"/>
      <c r="D884" s="4"/>
      <c r="M884" s="4"/>
    </row>
    <row r="885" spans="2:13" ht="12.75" customHeight="1" x14ac:dyDescent="0.2">
      <c r="B885" s="4"/>
      <c r="D885" s="4"/>
      <c r="M885" s="4"/>
    </row>
    <row r="886" spans="2:13" ht="12.75" customHeight="1" x14ac:dyDescent="0.2">
      <c r="B886" s="4"/>
      <c r="D886" s="4"/>
      <c r="M886" s="4"/>
    </row>
    <row r="887" spans="2:13" ht="12.75" customHeight="1" x14ac:dyDescent="0.2">
      <c r="B887" s="4"/>
      <c r="D887" s="4"/>
      <c r="M887" s="4"/>
    </row>
    <row r="888" spans="2:13" ht="12.75" customHeight="1" x14ac:dyDescent="0.2">
      <c r="B888" s="4"/>
      <c r="D888" s="4"/>
      <c r="M888" s="4"/>
    </row>
    <row r="889" spans="2:13" ht="12.75" customHeight="1" x14ac:dyDescent="0.2">
      <c r="B889" s="4"/>
      <c r="D889" s="4"/>
      <c r="M889" s="4"/>
    </row>
    <row r="890" spans="2:13" ht="12.75" customHeight="1" x14ac:dyDescent="0.2">
      <c r="B890" s="4"/>
      <c r="D890" s="4"/>
      <c r="M890" s="4"/>
    </row>
    <row r="891" spans="2:13" ht="12.75" customHeight="1" x14ac:dyDescent="0.2">
      <c r="B891" s="4"/>
      <c r="D891" s="4"/>
      <c r="M891" s="4"/>
    </row>
    <row r="892" spans="2:13" ht="12.75" customHeight="1" x14ac:dyDescent="0.2">
      <c r="B892" s="4"/>
      <c r="D892" s="4"/>
      <c r="M892" s="4"/>
    </row>
    <row r="893" spans="2:13" ht="12.75" customHeight="1" x14ac:dyDescent="0.2">
      <c r="B893" s="4"/>
      <c r="D893" s="4"/>
      <c r="M893" s="4"/>
    </row>
    <row r="894" spans="2:13" ht="12.75" customHeight="1" x14ac:dyDescent="0.2">
      <c r="B894" s="4"/>
      <c r="D894" s="4"/>
      <c r="M894" s="4"/>
    </row>
    <row r="895" spans="2:13" ht="12.75" customHeight="1" x14ac:dyDescent="0.2">
      <c r="B895" s="4"/>
      <c r="D895" s="4"/>
      <c r="M895" s="4"/>
    </row>
    <row r="896" spans="2:13" ht="12.75" customHeight="1" x14ac:dyDescent="0.2">
      <c r="B896" s="4"/>
      <c r="D896" s="4"/>
      <c r="M896" s="4"/>
    </row>
    <row r="897" spans="2:13" ht="12.75" customHeight="1" x14ac:dyDescent="0.2">
      <c r="B897" s="4"/>
      <c r="D897" s="4"/>
      <c r="M897" s="4"/>
    </row>
    <row r="898" spans="2:13" ht="12.75" customHeight="1" x14ac:dyDescent="0.2">
      <c r="B898" s="4"/>
      <c r="D898" s="4"/>
      <c r="M898" s="4"/>
    </row>
    <row r="899" spans="2:13" ht="12.75" customHeight="1" x14ac:dyDescent="0.2">
      <c r="B899" s="4"/>
      <c r="D899" s="4"/>
      <c r="M899" s="4"/>
    </row>
    <row r="900" spans="2:13" ht="12.75" customHeight="1" x14ac:dyDescent="0.2">
      <c r="B900" s="4"/>
      <c r="D900" s="4"/>
      <c r="M900" s="4"/>
    </row>
    <row r="901" spans="2:13" ht="12.75" customHeight="1" x14ac:dyDescent="0.2">
      <c r="B901" s="4"/>
      <c r="D901" s="4"/>
      <c r="M901" s="4"/>
    </row>
    <row r="902" spans="2:13" ht="12.75" customHeight="1" x14ac:dyDescent="0.2">
      <c r="B902" s="4"/>
      <c r="D902" s="4"/>
      <c r="M902" s="4"/>
    </row>
    <row r="903" spans="2:13" ht="12.75" customHeight="1" x14ac:dyDescent="0.2">
      <c r="B903" s="4"/>
      <c r="D903" s="4"/>
      <c r="M903" s="4"/>
    </row>
    <row r="904" spans="2:13" ht="12.75" customHeight="1" x14ac:dyDescent="0.2">
      <c r="B904" s="4"/>
      <c r="D904" s="4"/>
      <c r="M904" s="4"/>
    </row>
    <row r="905" spans="2:13" ht="12.75" customHeight="1" x14ac:dyDescent="0.2">
      <c r="B905" s="4"/>
      <c r="D905" s="4"/>
      <c r="M905" s="4"/>
    </row>
    <row r="906" spans="2:13" ht="12.75" customHeight="1" x14ac:dyDescent="0.2">
      <c r="B906" s="4"/>
      <c r="D906" s="4"/>
      <c r="M906" s="4"/>
    </row>
    <row r="907" spans="2:13" ht="12.75" customHeight="1" x14ac:dyDescent="0.2">
      <c r="B907" s="4"/>
      <c r="D907" s="4"/>
      <c r="M907" s="4"/>
    </row>
    <row r="908" spans="2:13" ht="12.75" customHeight="1" x14ac:dyDescent="0.2">
      <c r="B908" s="4"/>
      <c r="D908" s="4"/>
      <c r="M908" s="4"/>
    </row>
    <row r="909" spans="2:13" ht="12.75" customHeight="1" x14ac:dyDescent="0.2">
      <c r="B909" s="4"/>
      <c r="D909" s="4"/>
      <c r="M909" s="4"/>
    </row>
    <row r="910" spans="2:13" ht="12.75" customHeight="1" x14ac:dyDescent="0.2">
      <c r="B910" s="4"/>
      <c r="D910" s="4"/>
      <c r="M910" s="4"/>
    </row>
    <row r="911" spans="2:13" ht="12.75" customHeight="1" x14ac:dyDescent="0.2">
      <c r="B911" s="4"/>
      <c r="D911" s="4"/>
      <c r="M911" s="4"/>
    </row>
    <row r="912" spans="2:13" ht="12.75" customHeight="1" x14ac:dyDescent="0.2">
      <c r="B912" s="4"/>
      <c r="D912" s="4"/>
      <c r="M912" s="4"/>
    </row>
    <row r="913" spans="2:13" ht="12.75" customHeight="1" x14ac:dyDescent="0.2">
      <c r="B913" s="4"/>
      <c r="D913" s="4"/>
      <c r="M913" s="4"/>
    </row>
    <row r="914" spans="2:13" ht="12.75" customHeight="1" x14ac:dyDescent="0.2">
      <c r="B914" s="4"/>
      <c r="D914" s="4"/>
      <c r="M914" s="4"/>
    </row>
    <row r="915" spans="2:13" ht="12.75" customHeight="1" x14ac:dyDescent="0.2">
      <c r="B915" s="4"/>
      <c r="D915" s="4"/>
      <c r="M915" s="4"/>
    </row>
    <row r="916" spans="2:13" ht="12.75" customHeight="1" x14ac:dyDescent="0.2">
      <c r="B916" s="4"/>
      <c r="D916" s="4"/>
      <c r="M916" s="4"/>
    </row>
    <row r="917" spans="2:13" ht="12.75" customHeight="1" x14ac:dyDescent="0.2">
      <c r="B917" s="4"/>
      <c r="D917" s="4"/>
      <c r="M917" s="4"/>
    </row>
    <row r="918" spans="2:13" ht="12.75" customHeight="1" x14ac:dyDescent="0.2">
      <c r="B918" s="4"/>
      <c r="D918" s="4"/>
      <c r="M918" s="4"/>
    </row>
    <row r="919" spans="2:13" ht="12.75" customHeight="1" x14ac:dyDescent="0.2">
      <c r="B919" s="4"/>
      <c r="D919" s="4"/>
      <c r="M919" s="4"/>
    </row>
    <row r="920" spans="2:13" ht="12.75" customHeight="1" x14ac:dyDescent="0.2">
      <c r="B920" s="4"/>
      <c r="D920" s="4"/>
      <c r="M920" s="4"/>
    </row>
    <row r="921" spans="2:13" ht="12.75" customHeight="1" x14ac:dyDescent="0.2">
      <c r="B921" s="4"/>
      <c r="D921" s="4"/>
      <c r="M921" s="4"/>
    </row>
    <row r="922" spans="2:13" ht="12.75" customHeight="1" x14ac:dyDescent="0.2">
      <c r="B922" s="4"/>
      <c r="D922" s="4"/>
      <c r="M922" s="4"/>
    </row>
    <row r="923" spans="2:13" ht="12.75" customHeight="1" x14ac:dyDescent="0.2">
      <c r="B923" s="4"/>
      <c r="D923" s="4"/>
      <c r="M923" s="4"/>
    </row>
    <row r="924" spans="2:13" ht="12.75" customHeight="1" x14ac:dyDescent="0.2">
      <c r="B924" s="4"/>
      <c r="D924" s="4"/>
      <c r="M924" s="4"/>
    </row>
    <row r="925" spans="2:13" ht="12.75" customHeight="1" x14ac:dyDescent="0.2">
      <c r="B925" s="4"/>
      <c r="D925" s="4"/>
      <c r="M925" s="4"/>
    </row>
    <row r="926" spans="2:13" ht="12.75" customHeight="1" x14ac:dyDescent="0.2">
      <c r="B926" s="4"/>
      <c r="D926" s="4"/>
      <c r="M926" s="4"/>
    </row>
    <row r="927" spans="2:13" ht="12.75" customHeight="1" x14ac:dyDescent="0.2">
      <c r="B927" s="4"/>
      <c r="D927" s="4"/>
      <c r="M927" s="4"/>
    </row>
    <row r="928" spans="2:13" ht="12.75" customHeight="1" x14ac:dyDescent="0.2">
      <c r="B928" s="4"/>
      <c r="D928" s="4"/>
      <c r="M928" s="4"/>
    </row>
    <row r="929" spans="2:13" ht="12.75" customHeight="1" x14ac:dyDescent="0.2">
      <c r="B929" s="4"/>
      <c r="D929" s="4"/>
      <c r="M929" s="4"/>
    </row>
    <row r="930" spans="2:13" ht="12.75" customHeight="1" x14ac:dyDescent="0.2">
      <c r="B930" s="4"/>
      <c r="D930" s="4"/>
      <c r="M930" s="4"/>
    </row>
    <row r="931" spans="2:13" ht="12.75" customHeight="1" x14ac:dyDescent="0.2">
      <c r="B931" s="4"/>
      <c r="D931" s="4"/>
      <c r="M931" s="4"/>
    </row>
    <row r="932" spans="2:13" ht="12.75" customHeight="1" x14ac:dyDescent="0.2">
      <c r="B932" s="4"/>
      <c r="D932" s="4"/>
      <c r="M932" s="4"/>
    </row>
    <row r="933" spans="2:13" ht="12.75" customHeight="1" x14ac:dyDescent="0.2">
      <c r="B933" s="4"/>
      <c r="D933" s="4"/>
      <c r="M933" s="4"/>
    </row>
    <row r="934" spans="2:13" ht="12.75" customHeight="1" x14ac:dyDescent="0.2">
      <c r="B934" s="4"/>
      <c r="D934" s="4"/>
      <c r="M934" s="4"/>
    </row>
    <row r="935" spans="2:13" ht="12.75" customHeight="1" x14ac:dyDescent="0.2">
      <c r="B935" s="4"/>
      <c r="D935" s="4"/>
      <c r="M935" s="4"/>
    </row>
    <row r="936" spans="2:13" ht="12.75" customHeight="1" x14ac:dyDescent="0.2">
      <c r="B936" s="4"/>
      <c r="D936" s="4"/>
      <c r="M936" s="4"/>
    </row>
    <row r="937" spans="2:13" ht="12.75" customHeight="1" x14ac:dyDescent="0.2">
      <c r="B937" s="4"/>
      <c r="D937" s="4"/>
      <c r="M937" s="4"/>
    </row>
    <row r="938" spans="2:13" ht="12.75" customHeight="1" x14ac:dyDescent="0.2">
      <c r="B938" s="4"/>
      <c r="D938" s="4"/>
      <c r="M938" s="4"/>
    </row>
    <row r="939" spans="2:13" ht="12.75" customHeight="1" x14ac:dyDescent="0.2">
      <c r="B939" s="4"/>
      <c r="D939" s="4"/>
      <c r="M939" s="4"/>
    </row>
    <row r="940" spans="2:13" ht="12.75" customHeight="1" x14ac:dyDescent="0.2">
      <c r="B940" s="4"/>
      <c r="D940" s="4"/>
      <c r="M940" s="4"/>
    </row>
    <row r="941" spans="2:13" ht="12.75" customHeight="1" x14ac:dyDescent="0.2">
      <c r="B941" s="4"/>
      <c r="D941" s="4"/>
      <c r="M941" s="4"/>
    </row>
    <row r="942" spans="2:13" ht="12.75" customHeight="1" x14ac:dyDescent="0.2">
      <c r="B942" s="4"/>
      <c r="D942" s="4"/>
      <c r="M942" s="4"/>
    </row>
    <row r="943" spans="2:13" ht="12.75" customHeight="1" x14ac:dyDescent="0.2">
      <c r="B943" s="4"/>
      <c r="D943" s="4"/>
      <c r="M943" s="4"/>
    </row>
    <row r="944" spans="2:13" ht="12.75" customHeight="1" x14ac:dyDescent="0.2">
      <c r="B944" s="4"/>
      <c r="D944" s="4"/>
      <c r="M944" s="4"/>
    </row>
    <row r="945" spans="2:13" ht="12.75" customHeight="1" x14ac:dyDescent="0.2">
      <c r="B945" s="4"/>
      <c r="D945" s="4"/>
      <c r="M945" s="4"/>
    </row>
    <row r="946" spans="2:13" ht="12.75" customHeight="1" x14ac:dyDescent="0.2">
      <c r="B946" s="4"/>
      <c r="D946" s="4"/>
      <c r="M946" s="4"/>
    </row>
    <row r="947" spans="2:13" ht="12.75" customHeight="1" x14ac:dyDescent="0.2">
      <c r="B947" s="4"/>
      <c r="D947" s="4"/>
      <c r="M947" s="4"/>
    </row>
    <row r="948" spans="2:13" ht="12.75" customHeight="1" x14ac:dyDescent="0.2">
      <c r="B948" s="4"/>
      <c r="D948" s="4"/>
      <c r="M948" s="4"/>
    </row>
    <row r="949" spans="2:13" ht="12.75" customHeight="1" x14ac:dyDescent="0.2">
      <c r="B949" s="4"/>
      <c r="D949" s="4"/>
      <c r="M949" s="4"/>
    </row>
    <row r="950" spans="2:13" ht="12.75" customHeight="1" x14ac:dyDescent="0.2">
      <c r="B950" s="4"/>
      <c r="D950" s="4"/>
      <c r="M950" s="4"/>
    </row>
    <row r="951" spans="2:13" ht="12.75" customHeight="1" x14ac:dyDescent="0.2">
      <c r="B951" s="4"/>
      <c r="D951" s="4"/>
      <c r="M951" s="4"/>
    </row>
    <row r="952" spans="2:13" ht="12.75" customHeight="1" x14ac:dyDescent="0.2">
      <c r="B952" s="4"/>
      <c r="D952" s="4"/>
      <c r="M952" s="4"/>
    </row>
    <row r="953" spans="2:13" ht="12.75" customHeight="1" x14ac:dyDescent="0.2">
      <c r="B953" s="4"/>
      <c r="D953" s="4"/>
      <c r="M953" s="4"/>
    </row>
    <row r="954" spans="2:13" ht="12.75" customHeight="1" x14ac:dyDescent="0.2">
      <c r="B954" s="4"/>
      <c r="D954" s="4"/>
      <c r="M954" s="4"/>
    </row>
    <row r="955" spans="2:13" ht="12.75" customHeight="1" x14ac:dyDescent="0.2">
      <c r="B955" s="4"/>
      <c r="D955" s="4"/>
      <c r="M955" s="4"/>
    </row>
    <row r="956" spans="2:13" ht="12.75" customHeight="1" x14ac:dyDescent="0.2">
      <c r="B956" s="4"/>
      <c r="D956" s="4"/>
      <c r="M956" s="4"/>
    </row>
    <row r="957" spans="2:13" ht="12.75" customHeight="1" x14ac:dyDescent="0.2">
      <c r="B957" s="4"/>
      <c r="D957" s="4"/>
      <c r="M957" s="4"/>
    </row>
    <row r="958" spans="2:13" ht="12.75" customHeight="1" x14ac:dyDescent="0.2">
      <c r="B958" s="4"/>
      <c r="D958" s="4"/>
      <c r="M958" s="4"/>
    </row>
    <row r="959" spans="2:13" ht="12.75" customHeight="1" x14ac:dyDescent="0.2">
      <c r="B959" s="4"/>
      <c r="D959" s="4"/>
      <c r="M959" s="4"/>
    </row>
    <row r="960" spans="2:13" ht="12.75" customHeight="1" x14ac:dyDescent="0.2">
      <c r="B960" s="4"/>
      <c r="D960" s="4"/>
      <c r="M960" s="4"/>
    </row>
    <row r="961" spans="2:13" ht="12.75" customHeight="1" x14ac:dyDescent="0.2">
      <c r="B961" s="4"/>
      <c r="D961" s="4"/>
      <c r="M961" s="4"/>
    </row>
    <row r="962" spans="2:13" ht="12.75" customHeight="1" x14ac:dyDescent="0.2">
      <c r="B962" s="4"/>
      <c r="D962" s="4"/>
      <c r="M962" s="4"/>
    </row>
    <row r="963" spans="2:13" ht="12.75" customHeight="1" x14ac:dyDescent="0.2">
      <c r="B963" s="4"/>
      <c r="D963" s="4"/>
      <c r="M963" s="4"/>
    </row>
    <row r="964" spans="2:13" ht="12.75" customHeight="1" x14ac:dyDescent="0.2">
      <c r="B964" s="4"/>
      <c r="D964" s="4"/>
      <c r="M964" s="4"/>
    </row>
    <row r="965" spans="2:13" ht="12.75" customHeight="1" x14ac:dyDescent="0.2">
      <c r="B965" s="4"/>
      <c r="D965" s="4"/>
      <c r="M965" s="4"/>
    </row>
    <row r="966" spans="2:13" ht="12.75" customHeight="1" x14ac:dyDescent="0.2">
      <c r="B966" s="4"/>
      <c r="D966" s="4"/>
      <c r="M966" s="4"/>
    </row>
    <row r="967" spans="2:13" ht="12.75" customHeight="1" x14ac:dyDescent="0.2">
      <c r="B967" s="4"/>
      <c r="D967" s="4"/>
      <c r="M967" s="4"/>
    </row>
    <row r="968" spans="2:13" ht="12.75" customHeight="1" x14ac:dyDescent="0.2">
      <c r="B968" s="4"/>
      <c r="D968" s="4"/>
      <c r="M968" s="4"/>
    </row>
    <row r="969" spans="2:13" ht="12.75" customHeight="1" x14ac:dyDescent="0.2">
      <c r="B969" s="4"/>
      <c r="D969" s="4"/>
      <c r="M969" s="4"/>
    </row>
    <row r="970" spans="2:13" ht="12.75" customHeight="1" x14ac:dyDescent="0.2">
      <c r="B970" s="4"/>
      <c r="D970" s="4"/>
      <c r="M970" s="4"/>
    </row>
    <row r="971" spans="2:13" ht="12.75" customHeight="1" x14ac:dyDescent="0.2">
      <c r="B971" s="4"/>
      <c r="D971" s="4"/>
      <c r="M971" s="4"/>
    </row>
    <row r="972" spans="2:13" ht="12.75" customHeight="1" x14ac:dyDescent="0.2">
      <c r="B972" s="4"/>
      <c r="D972" s="4"/>
      <c r="M972" s="4"/>
    </row>
    <row r="973" spans="2:13" ht="12.75" customHeight="1" x14ac:dyDescent="0.2">
      <c r="B973" s="4"/>
      <c r="D973" s="4"/>
      <c r="M973" s="4"/>
    </row>
    <row r="974" spans="2:13" ht="12.75" customHeight="1" x14ac:dyDescent="0.2">
      <c r="B974" s="4"/>
      <c r="D974" s="4"/>
      <c r="M974" s="4"/>
    </row>
    <row r="975" spans="2:13" ht="12.75" customHeight="1" x14ac:dyDescent="0.2">
      <c r="B975" s="4"/>
      <c r="D975" s="4"/>
      <c r="M975" s="4"/>
    </row>
    <row r="976" spans="2:13" ht="12.75" customHeight="1" x14ac:dyDescent="0.2">
      <c r="B976" s="4"/>
      <c r="D976" s="4"/>
      <c r="M976" s="4"/>
    </row>
    <row r="977" spans="2:13" ht="12.75" customHeight="1" x14ac:dyDescent="0.2">
      <c r="B977" s="4"/>
      <c r="D977" s="4"/>
      <c r="M977" s="4"/>
    </row>
    <row r="978" spans="2:13" ht="12.75" customHeight="1" x14ac:dyDescent="0.2">
      <c r="B978" s="4"/>
      <c r="D978" s="4"/>
      <c r="M978" s="4"/>
    </row>
    <row r="979" spans="2:13" ht="12.75" customHeight="1" x14ac:dyDescent="0.2">
      <c r="B979" s="4"/>
      <c r="D979" s="4"/>
      <c r="M979" s="4"/>
    </row>
    <row r="980" spans="2:13" ht="12.75" customHeight="1" x14ac:dyDescent="0.2">
      <c r="B980" s="4"/>
      <c r="D980" s="4"/>
      <c r="M980" s="4"/>
    </row>
    <row r="981" spans="2:13" ht="12.75" customHeight="1" x14ac:dyDescent="0.2">
      <c r="B981" s="4"/>
      <c r="D981" s="4"/>
      <c r="M981" s="4"/>
    </row>
    <row r="982" spans="2:13" ht="12.75" customHeight="1" x14ac:dyDescent="0.2">
      <c r="B982" s="4"/>
      <c r="D982" s="4"/>
      <c r="M982" s="4"/>
    </row>
    <row r="983" spans="2:13" ht="12.75" customHeight="1" x14ac:dyDescent="0.2">
      <c r="B983" s="4"/>
      <c r="D983" s="4"/>
      <c r="M983" s="4"/>
    </row>
    <row r="984" spans="2:13" ht="12.75" customHeight="1" x14ac:dyDescent="0.2">
      <c r="B984" s="4"/>
      <c r="D984" s="4"/>
      <c r="M984" s="4"/>
    </row>
    <row r="985" spans="2:13" ht="12.75" customHeight="1" x14ac:dyDescent="0.2">
      <c r="B985" s="4"/>
      <c r="D985" s="4"/>
      <c r="M985" s="4"/>
    </row>
    <row r="986" spans="2:13" ht="12.75" customHeight="1" x14ac:dyDescent="0.2">
      <c r="B986" s="4"/>
      <c r="D986" s="4"/>
      <c r="M986" s="4"/>
    </row>
    <row r="987" spans="2:13" ht="12.75" customHeight="1" x14ac:dyDescent="0.2">
      <c r="B987" s="4"/>
      <c r="D987" s="4"/>
      <c r="M987" s="4"/>
    </row>
    <row r="988" spans="2:13" ht="12.75" customHeight="1" x14ac:dyDescent="0.2">
      <c r="B988" s="4"/>
      <c r="D988" s="4"/>
      <c r="M988" s="4"/>
    </row>
    <row r="989" spans="2:13" ht="12.75" customHeight="1" x14ac:dyDescent="0.2">
      <c r="B989" s="4"/>
      <c r="D989" s="4"/>
      <c r="M989" s="4"/>
    </row>
    <row r="990" spans="2:13" ht="12.75" customHeight="1" x14ac:dyDescent="0.2">
      <c r="B990" s="4"/>
      <c r="D990" s="4"/>
      <c r="M990" s="4"/>
    </row>
    <row r="991" spans="2:13" ht="12.75" customHeight="1" x14ac:dyDescent="0.2">
      <c r="B991" s="4"/>
      <c r="D991" s="4"/>
      <c r="M991" s="4"/>
    </row>
    <row r="992" spans="2:13" ht="12.75" customHeight="1" x14ac:dyDescent="0.2">
      <c r="B992" s="4"/>
      <c r="D992" s="4"/>
      <c r="M992" s="4"/>
    </row>
    <row r="993" spans="2:13" ht="12.75" customHeight="1" x14ac:dyDescent="0.2">
      <c r="B993" s="4"/>
      <c r="D993" s="4"/>
      <c r="M993" s="4"/>
    </row>
    <row r="994" spans="2:13" ht="12.75" customHeight="1" x14ac:dyDescent="0.2">
      <c r="B994" s="4"/>
      <c r="D994" s="4"/>
      <c r="M994" s="4"/>
    </row>
    <row r="995" spans="2:13" ht="12.75" customHeight="1" x14ac:dyDescent="0.2">
      <c r="B995" s="4"/>
      <c r="D995" s="4"/>
      <c r="M995" s="4"/>
    </row>
    <row r="996" spans="2:13" ht="12.75" customHeight="1" x14ac:dyDescent="0.2">
      <c r="B996" s="4"/>
      <c r="D996" s="4"/>
      <c r="M996" s="4"/>
    </row>
    <row r="997" spans="2:13" ht="12.75" customHeight="1" x14ac:dyDescent="0.2">
      <c r="B997" s="4"/>
      <c r="D997" s="4"/>
      <c r="M997" s="4"/>
    </row>
    <row r="998" spans="2:13" ht="12.75" customHeight="1" x14ac:dyDescent="0.2">
      <c r="B998" s="4"/>
      <c r="D998" s="4"/>
      <c r="M998" s="4"/>
    </row>
    <row r="999" spans="2:13" ht="12.75" customHeight="1" x14ac:dyDescent="0.2">
      <c r="B999" s="4"/>
      <c r="D999" s="4"/>
      <c r="M999" s="4"/>
    </row>
    <row r="1000" spans="2:13" ht="12.75" customHeight="1" x14ac:dyDescent="0.2">
      <c r="B1000" s="4"/>
      <c r="D1000" s="4"/>
      <c r="M1000" s="4"/>
    </row>
    <row r="1001" spans="2:13" ht="12.75" customHeight="1" x14ac:dyDescent="0.2">
      <c r="B1001" s="4"/>
      <c r="D1001" s="4"/>
      <c r="M1001" s="4"/>
    </row>
    <row r="1002" spans="2:13" ht="12.75" customHeight="1" x14ac:dyDescent="0.2">
      <c r="B1002" s="4"/>
      <c r="D1002" s="4"/>
      <c r="M1002" s="4"/>
    </row>
    <row r="1003" spans="2:13" ht="12.75" customHeight="1" x14ac:dyDescent="0.2">
      <c r="B1003" s="4"/>
      <c r="D1003" s="4"/>
      <c r="M1003" s="4"/>
    </row>
    <row r="1004" spans="2:13" ht="12.75" customHeight="1" x14ac:dyDescent="0.2">
      <c r="B1004" s="4"/>
      <c r="D1004" s="4"/>
      <c r="M1004" s="4"/>
    </row>
    <row r="1005" spans="2:13" ht="12.75" customHeight="1" x14ac:dyDescent="0.2">
      <c r="B1005" s="4"/>
      <c r="D1005" s="4"/>
      <c r="M1005" s="4"/>
    </row>
    <row r="1006" spans="2:13" ht="12.75" customHeight="1" x14ac:dyDescent="0.2">
      <c r="B1006" s="4"/>
      <c r="D1006" s="4"/>
      <c r="M1006" s="4"/>
    </row>
    <row r="1007" spans="2:13" ht="12.75" customHeight="1" x14ac:dyDescent="0.2">
      <c r="B1007" s="4"/>
      <c r="D1007" s="4"/>
      <c r="M1007" s="4"/>
    </row>
    <row r="1008" spans="2:13" ht="12.75" customHeight="1" x14ac:dyDescent="0.2">
      <c r="B1008" s="4"/>
      <c r="D1008" s="4"/>
      <c r="M1008" s="4"/>
    </row>
    <row r="1009" spans="2:13" ht="12.75" customHeight="1" x14ac:dyDescent="0.2">
      <c r="B1009" s="4"/>
      <c r="D1009" s="4"/>
      <c r="M1009" s="4"/>
    </row>
    <row r="1010" spans="2:13" ht="12.75" customHeight="1" x14ac:dyDescent="0.2">
      <c r="B1010" s="4"/>
      <c r="D1010" s="4"/>
      <c r="M1010" s="4"/>
    </row>
    <row r="1011" spans="2:13" ht="12.75" customHeight="1" x14ac:dyDescent="0.2">
      <c r="B1011" s="4"/>
      <c r="D1011" s="4"/>
      <c r="M1011" s="4"/>
    </row>
    <row r="1012" spans="2:13" ht="12.75" customHeight="1" x14ac:dyDescent="0.2">
      <c r="B1012" s="4"/>
      <c r="D1012" s="4"/>
      <c r="M1012" s="4"/>
    </row>
    <row r="1013" spans="2:13" ht="12.75" customHeight="1" x14ac:dyDescent="0.2">
      <c r="B1013" s="4"/>
      <c r="D1013" s="4"/>
      <c r="M1013" s="4"/>
    </row>
    <row r="1014" spans="2:13" ht="12.75" customHeight="1" x14ac:dyDescent="0.2">
      <c r="B1014" s="4"/>
      <c r="D1014" s="4"/>
      <c r="M1014" s="4"/>
    </row>
    <row r="1015" spans="2:13" ht="12.75" customHeight="1" x14ac:dyDescent="0.2">
      <c r="B1015" s="4"/>
      <c r="D1015" s="4"/>
      <c r="M1015" s="4"/>
    </row>
    <row r="1016" spans="2:13" ht="12.75" customHeight="1" x14ac:dyDescent="0.2">
      <c r="B1016" s="4"/>
      <c r="D1016" s="4"/>
      <c r="M1016" s="4"/>
    </row>
    <row r="1017" spans="2:13" ht="12.75" customHeight="1" x14ac:dyDescent="0.2">
      <c r="B1017" s="4"/>
      <c r="D1017" s="4"/>
      <c r="M1017" s="4"/>
    </row>
    <row r="1018" spans="2:13" ht="12.75" customHeight="1" x14ac:dyDescent="0.2">
      <c r="B1018" s="4"/>
      <c r="D1018" s="4"/>
      <c r="M1018" s="4"/>
    </row>
    <row r="1019" spans="2:13" ht="12.75" customHeight="1" x14ac:dyDescent="0.2">
      <c r="B1019" s="4"/>
      <c r="D1019" s="4"/>
      <c r="M1019" s="4"/>
    </row>
    <row r="1020" spans="2:13" ht="12.75" customHeight="1" x14ac:dyDescent="0.2">
      <c r="B1020" s="4"/>
      <c r="D1020" s="4"/>
      <c r="M1020" s="4"/>
    </row>
    <row r="1021" spans="2:13" ht="12.75" customHeight="1" x14ac:dyDescent="0.2">
      <c r="B1021" s="4"/>
      <c r="D1021" s="4"/>
      <c r="M1021" s="4"/>
    </row>
    <row r="1022" spans="2:13" ht="12.75" customHeight="1" x14ac:dyDescent="0.2">
      <c r="B1022" s="4"/>
      <c r="D1022" s="4"/>
      <c r="M1022" s="4"/>
    </row>
    <row r="1023" spans="2:13" ht="12.75" customHeight="1" x14ac:dyDescent="0.2">
      <c r="B1023" s="4"/>
      <c r="D1023" s="4"/>
      <c r="M1023" s="4"/>
    </row>
    <row r="1024" spans="2:13" ht="12.75" customHeight="1" x14ac:dyDescent="0.2">
      <c r="B1024" s="4"/>
      <c r="D1024" s="4"/>
      <c r="M1024" s="4"/>
    </row>
    <row r="1025" spans="2:13" ht="12.75" customHeight="1" x14ac:dyDescent="0.2">
      <c r="B1025" s="4"/>
      <c r="D1025" s="4"/>
      <c r="M1025" s="4"/>
    </row>
    <row r="1026" spans="2:13" ht="12.75" customHeight="1" x14ac:dyDescent="0.2">
      <c r="B1026" s="4"/>
      <c r="D1026" s="4"/>
      <c r="M1026" s="4"/>
    </row>
    <row r="1027" spans="2:13" ht="12.75" customHeight="1" x14ac:dyDescent="0.2">
      <c r="B1027" s="4"/>
      <c r="D1027" s="4"/>
      <c r="M1027" s="4"/>
    </row>
    <row r="1028" spans="2:13" ht="12.75" customHeight="1" x14ac:dyDescent="0.2">
      <c r="B1028" s="4"/>
      <c r="D1028" s="4"/>
      <c r="M1028" s="4"/>
    </row>
    <row r="1029" spans="2:13" ht="12.75" customHeight="1" x14ac:dyDescent="0.2">
      <c r="B1029" s="4"/>
      <c r="D1029" s="4"/>
      <c r="M1029" s="4"/>
    </row>
    <row r="1030" spans="2:13" ht="12.75" customHeight="1" x14ac:dyDescent="0.2">
      <c r="B1030" s="4"/>
      <c r="D1030" s="4"/>
      <c r="M1030" s="4"/>
    </row>
    <row r="1031" spans="2:13" ht="12.75" customHeight="1" x14ac:dyDescent="0.2">
      <c r="B1031" s="4"/>
      <c r="D1031" s="4"/>
      <c r="M1031" s="4"/>
    </row>
    <row r="1032" spans="2:13" ht="12.75" customHeight="1" x14ac:dyDescent="0.2">
      <c r="B1032" s="4"/>
      <c r="D1032" s="4"/>
      <c r="M1032" s="4"/>
    </row>
    <row r="1033" spans="2:13" ht="12.75" customHeight="1" x14ac:dyDescent="0.2">
      <c r="B1033" s="4"/>
      <c r="D1033" s="4"/>
      <c r="M1033" s="4"/>
    </row>
    <row r="1034" spans="2:13" ht="12.75" customHeight="1" x14ac:dyDescent="0.2">
      <c r="B1034" s="4"/>
      <c r="D1034" s="4"/>
      <c r="M1034" s="4"/>
    </row>
    <row r="1035" spans="2:13" ht="12.75" customHeight="1" x14ac:dyDescent="0.2">
      <c r="B1035" s="4"/>
      <c r="D1035" s="4"/>
      <c r="M1035" s="4"/>
    </row>
    <row r="1036" spans="2:13" ht="12.75" customHeight="1" x14ac:dyDescent="0.2">
      <c r="B1036" s="4"/>
      <c r="D1036" s="4"/>
      <c r="M1036" s="4"/>
    </row>
    <row r="1037" spans="2:13" ht="12.75" customHeight="1" x14ac:dyDescent="0.2">
      <c r="B1037" s="4"/>
      <c r="D1037" s="4"/>
      <c r="M1037" s="4"/>
    </row>
    <row r="1038" spans="2:13" ht="12.75" customHeight="1" x14ac:dyDescent="0.2">
      <c r="B1038" s="4"/>
      <c r="D1038" s="4"/>
      <c r="M1038" s="4"/>
    </row>
    <row r="1039" spans="2:13" ht="12.75" customHeight="1" x14ac:dyDescent="0.2">
      <c r="B1039" s="4"/>
      <c r="D1039" s="4"/>
      <c r="M1039" s="4"/>
    </row>
    <row r="1040" spans="2:13" ht="12.75" customHeight="1" x14ac:dyDescent="0.2">
      <c r="B1040" s="4"/>
      <c r="D1040" s="4"/>
      <c r="M1040" s="4"/>
    </row>
    <row r="1041" spans="2:13" ht="12.75" customHeight="1" x14ac:dyDescent="0.2">
      <c r="B1041" s="4"/>
      <c r="D1041" s="4"/>
      <c r="M1041" s="4"/>
    </row>
    <row r="1042" spans="2:13" ht="12.75" customHeight="1" x14ac:dyDescent="0.2">
      <c r="B1042" s="4"/>
      <c r="D1042" s="4"/>
      <c r="M1042" s="4"/>
    </row>
    <row r="1043" spans="2:13" ht="12.75" customHeight="1" x14ac:dyDescent="0.2">
      <c r="B1043" s="4"/>
      <c r="D1043" s="4"/>
      <c r="M1043" s="4"/>
    </row>
    <row r="1044" spans="2:13" ht="12.75" customHeight="1" x14ac:dyDescent="0.2">
      <c r="B1044" s="4"/>
      <c r="D1044" s="4"/>
      <c r="M1044" s="4"/>
    </row>
    <row r="1045" spans="2:13" ht="12.75" customHeight="1" x14ac:dyDescent="0.2">
      <c r="B1045" s="4"/>
      <c r="D1045" s="4"/>
      <c r="M1045" s="4"/>
    </row>
    <row r="1046" spans="2:13" ht="12.75" customHeight="1" x14ac:dyDescent="0.2">
      <c r="B1046" s="4"/>
      <c r="D1046" s="4"/>
      <c r="M1046" s="4"/>
    </row>
    <row r="1047" spans="2:13" ht="12.75" customHeight="1" x14ac:dyDescent="0.2">
      <c r="B1047" s="4"/>
      <c r="D1047" s="4"/>
      <c r="M1047" s="4"/>
    </row>
    <row r="1048" spans="2:13" ht="12.75" customHeight="1" x14ac:dyDescent="0.2">
      <c r="B1048" s="4"/>
      <c r="D1048" s="4"/>
      <c r="M1048" s="4"/>
    </row>
    <row r="1049" spans="2:13" ht="12.75" customHeight="1" x14ac:dyDescent="0.2">
      <c r="B1049" s="4"/>
      <c r="D1049" s="4"/>
      <c r="M1049" s="4"/>
    </row>
    <row r="1050" spans="2:13" ht="12.75" customHeight="1" x14ac:dyDescent="0.2">
      <c r="B1050" s="4"/>
      <c r="D1050" s="4"/>
      <c r="M1050" s="4"/>
    </row>
    <row r="1051" spans="2:13" ht="12.75" customHeight="1" x14ac:dyDescent="0.2">
      <c r="B1051" s="4"/>
      <c r="D1051" s="4"/>
      <c r="M1051" s="4"/>
    </row>
    <row r="1052" spans="2:13" ht="12.75" customHeight="1" x14ac:dyDescent="0.2">
      <c r="B1052" s="4"/>
      <c r="D1052" s="4"/>
      <c r="M1052" s="4"/>
    </row>
    <row r="1053" spans="2:13" ht="12.75" customHeight="1" x14ac:dyDescent="0.2">
      <c r="B1053" s="4"/>
      <c r="D1053" s="4"/>
      <c r="M1053" s="4"/>
    </row>
    <row r="1054" spans="2:13" ht="12.75" customHeight="1" x14ac:dyDescent="0.2">
      <c r="B1054" s="4"/>
      <c r="D1054" s="4"/>
      <c r="M1054" s="4"/>
    </row>
    <row r="1055" spans="2:13" ht="12.75" customHeight="1" x14ac:dyDescent="0.2">
      <c r="B1055" s="4"/>
      <c r="D1055" s="4"/>
      <c r="M1055" s="4"/>
    </row>
    <row r="1056" spans="2:13" ht="12.75" customHeight="1" x14ac:dyDescent="0.2">
      <c r="B1056" s="4"/>
      <c r="D1056" s="4"/>
      <c r="M1056" s="4"/>
    </row>
    <row r="1057" spans="2:13" ht="12.75" customHeight="1" x14ac:dyDescent="0.2">
      <c r="B1057" s="4"/>
      <c r="D1057" s="4"/>
      <c r="M1057" s="4"/>
    </row>
    <row r="1058" spans="2:13" ht="12.75" customHeight="1" x14ac:dyDescent="0.2">
      <c r="B1058" s="4"/>
      <c r="D1058" s="4"/>
      <c r="M1058" s="4"/>
    </row>
    <row r="1059" spans="2:13" ht="12.75" customHeight="1" x14ac:dyDescent="0.2">
      <c r="B1059" s="4"/>
      <c r="D1059" s="4"/>
      <c r="M1059" s="4"/>
    </row>
    <row r="1060" spans="2:13" ht="12.75" customHeight="1" x14ac:dyDescent="0.2">
      <c r="B1060" s="4"/>
      <c r="D1060" s="4"/>
      <c r="M1060" s="4"/>
    </row>
    <row r="1061" spans="2:13" ht="12.75" customHeight="1" x14ac:dyDescent="0.2">
      <c r="B1061" s="4"/>
      <c r="D1061" s="4"/>
      <c r="M1061" s="4"/>
    </row>
    <row r="1062" spans="2:13" ht="12.75" customHeight="1" x14ac:dyDescent="0.2">
      <c r="B1062" s="4"/>
      <c r="D1062" s="4"/>
      <c r="M1062" s="4"/>
    </row>
    <row r="1063" spans="2:13" ht="12.75" customHeight="1" x14ac:dyDescent="0.2">
      <c r="B1063" s="4"/>
      <c r="D1063" s="4"/>
      <c r="M1063" s="4"/>
    </row>
    <row r="1064" spans="2:13" ht="12.75" customHeight="1" x14ac:dyDescent="0.2">
      <c r="B1064" s="4"/>
      <c r="D1064" s="4"/>
      <c r="M1064" s="4"/>
    </row>
    <row r="1065" spans="2:13" ht="12.75" customHeight="1" x14ac:dyDescent="0.2">
      <c r="B1065" s="4"/>
      <c r="D1065" s="4"/>
      <c r="M1065" s="4"/>
    </row>
    <row r="1066" spans="2:13" ht="12.75" customHeight="1" x14ac:dyDescent="0.2">
      <c r="B1066" s="4"/>
      <c r="D1066" s="4"/>
      <c r="M1066" s="4"/>
    </row>
    <row r="1067" spans="2:13" ht="12.75" customHeight="1" x14ac:dyDescent="0.2">
      <c r="B1067" s="4"/>
      <c r="D1067" s="4"/>
      <c r="M1067" s="4"/>
    </row>
    <row r="1068" spans="2:13" ht="12.75" customHeight="1" x14ac:dyDescent="0.2">
      <c r="B1068" s="4"/>
      <c r="D1068" s="4"/>
      <c r="M1068" s="4"/>
    </row>
    <row r="1069" spans="2:13" ht="12.75" customHeight="1" x14ac:dyDescent="0.2">
      <c r="B1069" s="4"/>
      <c r="D1069" s="4"/>
      <c r="M1069" s="4"/>
    </row>
    <row r="1070" spans="2:13" ht="12.75" customHeight="1" x14ac:dyDescent="0.2">
      <c r="B1070" s="4"/>
      <c r="D1070" s="4"/>
      <c r="M1070" s="4"/>
    </row>
    <row r="1071" spans="2:13" ht="12.75" customHeight="1" x14ac:dyDescent="0.2">
      <c r="B1071" s="4"/>
      <c r="D1071" s="4"/>
      <c r="M1071" s="4"/>
    </row>
    <row r="1072" spans="2:13" ht="12.75" customHeight="1" x14ac:dyDescent="0.2">
      <c r="B1072" s="4"/>
      <c r="D1072" s="4"/>
      <c r="M1072" s="4"/>
    </row>
    <row r="1073" spans="2:13" ht="12.75" customHeight="1" x14ac:dyDescent="0.2">
      <c r="B1073" s="4"/>
      <c r="D1073" s="4"/>
      <c r="M1073" s="4"/>
    </row>
    <row r="1074" spans="2:13" ht="12.75" customHeight="1" x14ac:dyDescent="0.2">
      <c r="B1074" s="4"/>
      <c r="D1074" s="4"/>
      <c r="M1074" s="4"/>
    </row>
    <row r="1075" spans="2:13" ht="12.75" customHeight="1" x14ac:dyDescent="0.2">
      <c r="B1075" s="4"/>
      <c r="D1075" s="4"/>
      <c r="M1075" s="4"/>
    </row>
    <row r="1076" spans="2:13" ht="12.75" customHeight="1" x14ac:dyDescent="0.2">
      <c r="B1076" s="4"/>
      <c r="D1076" s="4"/>
      <c r="M1076" s="4"/>
    </row>
    <row r="1077" spans="2:13" ht="12.75" customHeight="1" x14ac:dyDescent="0.2">
      <c r="B1077" s="4"/>
      <c r="D1077" s="4"/>
      <c r="M1077" s="4"/>
    </row>
    <row r="1078" spans="2:13" ht="12.75" customHeight="1" x14ac:dyDescent="0.2">
      <c r="B1078" s="4"/>
      <c r="D1078" s="4"/>
      <c r="M1078" s="4"/>
    </row>
    <row r="1079" spans="2:13" ht="12.75" customHeight="1" x14ac:dyDescent="0.2">
      <c r="B1079" s="4"/>
      <c r="D1079" s="4"/>
      <c r="M1079" s="4"/>
    </row>
    <row r="1080" spans="2:13" ht="12.75" customHeight="1" x14ac:dyDescent="0.2">
      <c r="B1080" s="4"/>
      <c r="D1080" s="4"/>
      <c r="M1080" s="4"/>
    </row>
    <row r="1081" spans="2:13" ht="12.75" customHeight="1" x14ac:dyDescent="0.2">
      <c r="B1081" s="4"/>
      <c r="D1081" s="4"/>
      <c r="M1081" s="4"/>
    </row>
    <row r="1082" spans="2:13" ht="12.75" customHeight="1" x14ac:dyDescent="0.2">
      <c r="B1082" s="4"/>
      <c r="D1082" s="4"/>
      <c r="M1082" s="4"/>
    </row>
    <row r="1083" spans="2:13" ht="12.75" customHeight="1" x14ac:dyDescent="0.2">
      <c r="B1083" s="4"/>
      <c r="D1083" s="4"/>
      <c r="M1083" s="4"/>
    </row>
    <row r="1084" spans="2:13" ht="12.75" customHeight="1" x14ac:dyDescent="0.2">
      <c r="B1084" s="4"/>
      <c r="D1084" s="4"/>
      <c r="M1084" s="4"/>
    </row>
    <row r="1085" spans="2:13" ht="12.75" customHeight="1" x14ac:dyDescent="0.2">
      <c r="B1085" s="4"/>
      <c r="D1085" s="4"/>
      <c r="M1085" s="4"/>
    </row>
    <row r="1086" spans="2:13" ht="12.75" customHeight="1" x14ac:dyDescent="0.2">
      <c r="B1086" s="4"/>
      <c r="D1086" s="4"/>
      <c r="M1086" s="4"/>
    </row>
    <row r="1087" spans="2:13" ht="12.75" customHeight="1" x14ac:dyDescent="0.2">
      <c r="B1087" s="4"/>
      <c r="D1087" s="4"/>
      <c r="M1087" s="4"/>
    </row>
    <row r="1088" spans="2:13" ht="12.75" customHeight="1" x14ac:dyDescent="0.2">
      <c r="B1088" s="4"/>
      <c r="D1088" s="4"/>
      <c r="M1088" s="4"/>
    </row>
    <row r="1089" spans="2:13" ht="12.75" customHeight="1" x14ac:dyDescent="0.2">
      <c r="B1089" s="4"/>
      <c r="D1089" s="4"/>
      <c r="M1089" s="4"/>
    </row>
    <row r="1090" spans="2:13" ht="12.75" customHeight="1" x14ac:dyDescent="0.2">
      <c r="B1090" s="4"/>
      <c r="D1090" s="4"/>
      <c r="M1090" s="4"/>
    </row>
    <row r="1091" spans="2:13" ht="12.75" customHeight="1" x14ac:dyDescent="0.2">
      <c r="B1091" s="4"/>
      <c r="D1091" s="4"/>
      <c r="M1091" s="4"/>
    </row>
    <row r="1092" spans="2:13" ht="12.75" customHeight="1" x14ac:dyDescent="0.2">
      <c r="B1092" s="4"/>
      <c r="D1092" s="4"/>
      <c r="M1092" s="4"/>
    </row>
    <row r="1093" spans="2:13" ht="12.75" customHeight="1" x14ac:dyDescent="0.2">
      <c r="B1093" s="4"/>
      <c r="D1093" s="4"/>
      <c r="M1093" s="4"/>
    </row>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Y983"/>
  <sheetViews>
    <sheetView topLeftCell="A149" workbookViewId="0">
      <selection activeCell="H166" sqref="H166"/>
    </sheetView>
  </sheetViews>
  <sheetFormatPr baseColWidth="10" defaultColWidth="14.42578125" defaultRowHeight="15" customHeight="1" x14ac:dyDescent="0.2"/>
  <cols>
    <col min="1" max="1" width="8" customWidth="1"/>
    <col min="2" max="2" width="8" style="46" customWidth="1"/>
    <col min="3" max="3" width="15.85546875" customWidth="1"/>
    <col min="4" max="4" width="12.42578125" customWidth="1"/>
    <col min="5" max="5" width="9.5703125" customWidth="1"/>
    <col min="6" max="6" width="13" customWidth="1"/>
    <col min="7" max="7" width="9.28515625" customWidth="1"/>
    <col min="8" max="8" width="11.42578125" customWidth="1"/>
    <col min="9" max="9" width="13.85546875" customWidth="1"/>
    <col min="10" max="25" width="8" customWidth="1"/>
  </cols>
  <sheetData>
    <row r="1" spans="1:22" ht="12.75" customHeight="1" x14ac:dyDescent="0.2">
      <c r="D1" s="4"/>
    </row>
    <row r="2" spans="1:22" ht="18.75" customHeight="1" x14ac:dyDescent="0.2">
      <c r="A2" s="50"/>
      <c r="B2" s="50" t="s">
        <v>138</v>
      </c>
      <c r="C2" s="50"/>
      <c r="D2" s="50"/>
      <c r="E2" s="50"/>
      <c r="F2" s="50"/>
      <c r="G2" s="50"/>
      <c r="H2" s="50"/>
      <c r="I2" s="50"/>
      <c r="J2" s="50"/>
      <c r="K2" s="50"/>
      <c r="L2" s="50"/>
      <c r="M2" s="50"/>
      <c r="N2" s="50"/>
      <c r="O2" s="50"/>
      <c r="P2" s="50"/>
      <c r="Q2" s="50"/>
      <c r="R2" s="50"/>
      <c r="S2" s="50"/>
      <c r="T2" s="50"/>
      <c r="U2" s="50"/>
      <c r="V2" s="50"/>
    </row>
    <row r="3" spans="1:22" ht="12.75" customHeight="1" x14ac:dyDescent="0.2">
      <c r="D3" s="4"/>
    </row>
    <row r="4" spans="1:22" s="46" customFormat="1" ht="12.75" customHeight="1" x14ac:dyDescent="0.2">
      <c r="D4" s="16"/>
    </row>
    <row r="5" spans="1:22" ht="12.75" customHeight="1" thickBot="1" x14ac:dyDescent="0.25">
      <c r="D5" s="4"/>
    </row>
    <row r="6" spans="1:22" ht="12.75" customHeight="1" x14ac:dyDescent="0.2">
      <c r="B6" s="120"/>
      <c r="C6" s="114" t="s">
        <v>242</v>
      </c>
      <c r="D6" s="115"/>
      <c r="E6" s="115"/>
      <c r="F6" s="115"/>
      <c r="G6" s="115"/>
      <c r="H6" s="115"/>
      <c r="I6" s="115"/>
      <c r="J6" s="115"/>
      <c r="K6" s="121"/>
    </row>
    <row r="7" spans="1:22" s="46" customFormat="1" ht="12.75" customHeight="1" x14ac:dyDescent="0.2">
      <c r="B7" s="83"/>
      <c r="C7" s="64"/>
      <c r="D7" s="56"/>
      <c r="E7" s="47"/>
      <c r="F7" s="47"/>
      <c r="G7" s="47"/>
      <c r="H7" s="47"/>
      <c r="I7" s="47"/>
      <c r="J7" s="47"/>
      <c r="K7" s="48"/>
    </row>
    <row r="8" spans="1:22" s="46" customFormat="1" ht="12.75" customHeight="1" x14ac:dyDescent="0.2">
      <c r="B8" s="83"/>
      <c r="C8" s="135" t="s">
        <v>93</v>
      </c>
      <c r="D8" s="56"/>
      <c r="E8" s="47"/>
      <c r="F8" s="47"/>
      <c r="G8" s="47"/>
      <c r="H8" s="47"/>
      <c r="I8" s="47"/>
      <c r="J8" s="47"/>
      <c r="K8" s="48"/>
    </row>
    <row r="9" spans="1:22" ht="12.75" customHeight="1" x14ac:dyDescent="0.2">
      <c r="B9" s="83"/>
      <c r="C9" s="47"/>
      <c r="D9" s="56"/>
      <c r="E9" s="47"/>
      <c r="F9" s="47"/>
      <c r="G9" s="47"/>
      <c r="H9" s="47"/>
      <c r="I9" s="47"/>
      <c r="J9" s="47"/>
      <c r="K9" s="48"/>
    </row>
    <row r="10" spans="1:22" ht="12.75" customHeight="1" x14ac:dyDescent="0.2">
      <c r="B10" s="83"/>
      <c r="C10" s="47"/>
      <c r="D10" s="42" t="s">
        <v>10</v>
      </c>
      <c r="E10" s="42" t="s">
        <v>11</v>
      </c>
      <c r="F10" s="42" t="s">
        <v>12</v>
      </c>
      <c r="G10" s="47"/>
      <c r="H10" s="47"/>
      <c r="I10" s="47"/>
      <c r="J10" s="47"/>
      <c r="K10" s="48"/>
    </row>
    <row r="11" spans="1:22" ht="12.75" customHeight="1" x14ac:dyDescent="0.2">
      <c r="B11" s="83"/>
      <c r="C11" s="91" t="s">
        <v>90</v>
      </c>
      <c r="D11" s="136">
        <v>500</v>
      </c>
      <c r="E11" s="136">
        <v>250</v>
      </c>
      <c r="F11" s="136">
        <v>35</v>
      </c>
      <c r="G11" s="47"/>
      <c r="H11" s="47"/>
      <c r="I11" s="47"/>
      <c r="J11" s="47"/>
      <c r="K11" s="48"/>
    </row>
    <row r="12" spans="1:22" ht="12.75" customHeight="1" x14ac:dyDescent="0.2">
      <c r="B12" s="83"/>
      <c r="C12" s="91" t="s">
        <v>0</v>
      </c>
      <c r="D12" s="136">
        <v>300</v>
      </c>
      <c r="E12" s="136">
        <v>120</v>
      </c>
      <c r="F12" s="136">
        <v>45</v>
      </c>
      <c r="G12" s="47"/>
      <c r="H12" s="47"/>
      <c r="I12" s="47"/>
      <c r="J12" s="47"/>
      <c r="K12" s="48"/>
    </row>
    <row r="13" spans="1:22" ht="13.5" customHeight="1" thickBot="1" x14ac:dyDescent="0.25">
      <c r="B13" s="83"/>
      <c r="C13" s="91" t="s">
        <v>99</v>
      </c>
      <c r="D13" s="137">
        <v>100</v>
      </c>
      <c r="E13" s="137">
        <v>95</v>
      </c>
      <c r="F13" s="137">
        <v>55</v>
      </c>
      <c r="G13" s="47"/>
      <c r="H13" s="47"/>
      <c r="I13" s="47"/>
      <c r="J13" s="47"/>
      <c r="K13" s="48"/>
    </row>
    <row r="14" spans="1:22" ht="12.75" customHeight="1" x14ac:dyDescent="0.2">
      <c r="B14" s="83"/>
      <c r="C14" s="91" t="s">
        <v>13</v>
      </c>
      <c r="D14" s="138">
        <f>D11+D12+D13</f>
        <v>900</v>
      </c>
      <c r="E14" s="138"/>
      <c r="F14" s="138"/>
      <c r="G14" s="47"/>
      <c r="H14" s="47"/>
      <c r="I14" s="47"/>
      <c r="J14" s="47"/>
      <c r="K14" s="48"/>
    </row>
    <row r="15" spans="1:22" ht="12.75" customHeight="1" x14ac:dyDescent="0.2">
      <c r="B15" s="83"/>
      <c r="C15" s="47"/>
      <c r="D15" s="56"/>
      <c r="E15" s="47"/>
      <c r="F15" s="47"/>
      <c r="G15" s="47"/>
      <c r="H15" s="47"/>
      <c r="I15" s="47"/>
      <c r="J15" s="47"/>
      <c r="K15" s="48"/>
    </row>
    <row r="16" spans="1:22" ht="12.75" customHeight="1" x14ac:dyDescent="0.2">
      <c r="B16" s="83"/>
      <c r="C16" s="47"/>
      <c r="D16" s="56"/>
      <c r="E16" s="47"/>
      <c r="F16" s="47"/>
      <c r="G16" s="47"/>
      <c r="H16" s="47"/>
      <c r="I16" s="47"/>
      <c r="J16" s="47"/>
      <c r="K16" s="48"/>
    </row>
    <row r="17" spans="1:25" ht="12.75" customHeight="1" x14ac:dyDescent="0.2">
      <c r="B17" s="83"/>
      <c r="C17" s="135" t="s">
        <v>139</v>
      </c>
      <c r="D17" s="56"/>
      <c r="E17" s="47"/>
      <c r="F17" s="47"/>
      <c r="G17" s="47"/>
      <c r="H17" s="47"/>
      <c r="I17" s="47"/>
      <c r="J17" s="47"/>
      <c r="K17" s="48"/>
    </row>
    <row r="18" spans="1:25" ht="12.75" customHeight="1" x14ac:dyDescent="0.2">
      <c r="B18" s="83"/>
      <c r="C18" s="47"/>
      <c r="D18" s="56"/>
      <c r="E18" s="47"/>
      <c r="F18" s="47"/>
      <c r="G18" s="47"/>
      <c r="H18" s="47"/>
      <c r="I18" s="47"/>
      <c r="J18" s="47"/>
      <c r="K18" s="48"/>
    </row>
    <row r="19" spans="1:25" ht="12.75" customHeight="1" x14ac:dyDescent="0.2">
      <c r="B19" s="83"/>
      <c r="C19" s="47"/>
      <c r="D19" s="56"/>
      <c r="E19" s="47"/>
      <c r="F19" s="47"/>
      <c r="G19" s="47"/>
      <c r="H19" s="47"/>
      <c r="I19" s="47"/>
      <c r="J19" s="47"/>
      <c r="K19" s="48"/>
    </row>
    <row r="20" spans="1:25" ht="12.75" customHeight="1" x14ac:dyDescent="0.2">
      <c r="B20" s="83"/>
      <c r="C20" s="47"/>
      <c r="D20" s="56"/>
      <c r="E20" s="47"/>
      <c r="F20" s="47"/>
      <c r="G20" s="47"/>
      <c r="H20" s="47"/>
      <c r="I20" s="47"/>
      <c r="J20" s="47"/>
      <c r="K20" s="48"/>
    </row>
    <row r="21" spans="1:25" ht="12.75" customHeight="1" thickBot="1" x14ac:dyDescent="0.25">
      <c r="B21" s="101"/>
      <c r="C21" s="61"/>
      <c r="D21" s="60"/>
      <c r="E21" s="61"/>
      <c r="F21" s="61"/>
      <c r="G21" s="61"/>
      <c r="H21" s="61"/>
      <c r="I21" s="61"/>
      <c r="J21" s="61"/>
      <c r="K21" s="62"/>
    </row>
    <row r="22" spans="1:25" ht="12.75" customHeight="1" x14ac:dyDescent="0.2">
      <c r="D22" s="4"/>
    </row>
    <row r="23" spans="1:25" ht="12.75" customHeight="1" x14ac:dyDescent="0.2">
      <c r="D23" s="4"/>
    </row>
    <row r="24" spans="1:25" ht="12.75" customHeight="1" x14ac:dyDescent="0.2">
      <c r="D24" s="4"/>
    </row>
    <row r="25" spans="1:25" ht="12.75" customHeight="1" x14ac:dyDescent="0.2">
      <c r="D25" s="4"/>
    </row>
    <row r="26" spans="1:25" ht="12.75" customHeight="1" thickBot="1" x14ac:dyDescent="0.25">
      <c r="D26" s="4"/>
    </row>
    <row r="27" spans="1:25" ht="12.75" customHeight="1" x14ac:dyDescent="0.2">
      <c r="B27" s="120"/>
      <c r="C27" s="114" t="s">
        <v>243</v>
      </c>
      <c r="D27" s="115"/>
      <c r="E27" s="115"/>
      <c r="F27" s="115"/>
      <c r="G27" s="115"/>
      <c r="H27" s="115"/>
      <c r="I27" s="115"/>
      <c r="J27" s="115"/>
      <c r="K27" s="115"/>
      <c r="L27" s="115"/>
      <c r="M27" s="121"/>
    </row>
    <row r="28" spans="1:25" s="155" customFormat="1" ht="12.75" customHeight="1" x14ac:dyDescent="0.2">
      <c r="B28" s="156"/>
      <c r="C28" s="78"/>
      <c r="D28" s="157"/>
      <c r="E28" s="157"/>
      <c r="F28" s="157"/>
      <c r="G28" s="157"/>
      <c r="H28" s="157"/>
      <c r="I28" s="157"/>
      <c r="J28" s="157"/>
      <c r="K28" s="157"/>
      <c r="L28" s="157"/>
      <c r="M28" s="63"/>
    </row>
    <row r="29" spans="1:25" ht="12.75" customHeight="1" x14ac:dyDescent="0.2">
      <c r="B29" s="83"/>
      <c r="C29" s="47"/>
      <c r="D29" s="56"/>
      <c r="E29" s="47"/>
      <c r="F29" s="47"/>
      <c r="G29" s="47"/>
      <c r="H29" s="47"/>
      <c r="I29" s="47"/>
      <c r="J29" s="47"/>
      <c r="K29" s="47"/>
      <c r="L29" s="47"/>
      <c r="M29" s="48"/>
    </row>
    <row r="30" spans="1:25" ht="12.75" customHeight="1" x14ac:dyDescent="0.2">
      <c r="A30" s="21"/>
      <c r="B30" s="139"/>
      <c r="C30" s="140" t="s">
        <v>140</v>
      </c>
      <c r="D30" s="141" t="s">
        <v>141</v>
      </c>
      <c r="E30" s="142" t="s">
        <v>142</v>
      </c>
      <c r="F30" s="141" t="s">
        <v>143</v>
      </c>
      <c r="G30" s="143" t="s">
        <v>14</v>
      </c>
      <c r="H30" s="140" t="s">
        <v>144</v>
      </c>
      <c r="I30" s="144"/>
      <c r="J30" s="144"/>
      <c r="K30" s="144"/>
      <c r="L30" s="144"/>
      <c r="M30" s="145"/>
      <c r="N30" s="21"/>
      <c r="O30" s="21"/>
      <c r="P30" s="21"/>
      <c r="Q30" s="21"/>
      <c r="R30" s="21"/>
      <c r="S30" s="21"/>
      <c r="T30" s="21"/>
      <c r="U30" s="21"/>
      <c r="V30" s="21"/>
      <c r="W30" s="21"/>
      <c r="X30" s="21"/>
      <c r="Y30" s="21"/>
    </row>
    <row r="31" spans="1:25" ht="12.75" customHeight="1" x14ac:dyDescent="0.2">
      <c r="B31" s="83"/>
      <c r="C31" s="146">
        <v>42887</v>
      </c>
      <c r="D31" s="147">
        <v>1000</v>
      </c>
      <c r="E31" s="84">
        <v>7</v>
      </c>
      <c r="F31" s="148">
        <v>100</v>
      </c>
      <c r="G31" s="148">
        <v>200</v>
      </c>
      <c r="H31" s="148">
        <v>163</v>
      </c>
      <c r="I31" s="47"/>
      <c r="J31" s="47"/>
      <c r="K31" s="47"/>
      <c r="L31" s="47"/>
      <c r="M31" s="48"/>
    </row>
    <row r="32" spans="1:25" ht="12.75" customHeight="1" x14ac:dyDescent="0.2">
      <c r="B32" s="83"/>
      <c r="C32" s="146">
        <v>42917</v>
      </c>
      <c r="D32" s="149">
        <v>537</v>
      </c>
      <c r="E32" s="150">
        <v>10</v>
      </c>
      <c r="F32" s="149">
        <v>123</v>
      </c>
      <c r="G32" s="151">
        <v>99.9</v>
      </c>
      <c r="H32" s="152">
        <v>196.9</v>
      </c>
      <c r="I32" s="47"/>
      <c r="J32" s="47"/>
      <c r="K32" s="47"/>
      <c r="L32" s="47"/>
      <c r="M32" s="48"/>
    </row>
    <row r="33" spans="2:17" ht="12.75" customHeight="1" x14ac:dyDescent="0.2">
      <c r="B33" s="83"/>
      <c r="C33" s="146">
        <v>42948</v>
      </c>
      <c r="D33" s="147">
        <v>117.19999999999999</v>
      </c>
      <c r="E33" s="153">
        <v>11</v>
      </c>
      <c r="F33" s="149">
        <v>50</v>
      </c>
      <c r="G33" s="151">
        <v>65.5</v>
      </c>
      <c r="H33" s="152">
        <v>230</v>
      </c>
      <c r="I33" s="47"/>
      <c r="J33" s="47"/>
      <c r="K33" s="47"/>
      <c r="L33" s="47"/>
      <c r="M33" s="48"/>
    </row>
    <row r="34" spans="2:17" ht="12.75" customHeight="1" thickBot="1" x14ac:dyDescent="0.25">
      <c r="B34" s="83"/>
      <c r="C34" s="154"/>
      <c r="D34" s="136"/>
      <c r="E34" s="136"/>
      <c r="F34" s="136"/>
      <c r="G34" s="47"/>
      <c r="H34" s="47"/>
      <c r="I34" s="47"/>
      <c r="J34" s="47"/>
      <c r="K34" s="47"/>
      <c r="L34" s="47"/>
      <c r="M34" s="48"/>
    </row>
    <row r="35" spans="2:17" ht="13.5" customHeight="1" thickTop="1" x14ac:dyDescent="0.2">
      <c r="B35" s="83"/>
      <c r="C35" s="91" t="s">
        <v>145</v>
      </c>
      <c r="D35" s="22">
        <v>-228.3</v>
      </c>
      <c r="E35" s="23"/>
      <c r="F35" s="23"/>
      <c r="G35" s="24"/>
      <c r="H35" s="24"/>
      <c r="I35" s="47"/>
      <c r="J35" s="47"/>
      <c r="K35" s="47"/>
      <c r="L35" s="47"/>
      <c r="M35" s="48"/>
    </row>
    <row r="36" spans="2:17" ht="12.75" customHeight="1" thickBot="1" x14ac:dyDescent="0.25">
      <c r="B36" s="101"/>
      <c r="C36" s="158"/>
      <c r="D36" s="159"/>
      <c r="E36" s="159"/>
      <c r="F36" s="159"/>
      <c r="G36" s="61"/>
      <c r="H36" s="61"/>
      <c r="I36" s="61"/>
      <c r="J36" s="61"/>
      <c r="K36" s="61"/>
      <c r="L36" s="61"/>
      <c r="M36" s="62"/>
    </row>
    <row r="37" spans="2:17" ht="12.75" customHeight="1" x14ac:dyDescent="0.2">
      <c r="C37" s="25"/>
      <c r="D37" s="19"/>
      <c r="E37" s="19"/>
      <c r="F37" s="19"/>
    </row>
    <row r="38" spans="2:17" ht="12.75" customHeight="1" x14ac:dyDescent="0.2">
      <c r="C38" s="25"/>
      <c r="D38" s="19"/>
      <c r="E38" s="19"/>
      <c r="F38" s="19"/>
    </row>
    <row r="39" spans="2:17" ht="12.75" customHeight="1" x14ac:dyDescent="0.2">
      <c r="D39" s="4"/>
    </row>
    <row r="40" spans="2:17" ht="12.75" customHeight="1" thickBot="1" x14ac:dyDescent="0.25">
      <c r="D40" s="4"/>
    </row>
    <row r="41" spans="2:17" ht="12.75" customHeight="1" x14ac:dyDescent="0.2">
      <c r="B41" s="120"/>
      <c r="C41" s="114" t="s">
        <v>244</v>
      </c>
      <c r="D41" s="115"/>
      <c r="E41" s="115"/>
      <c r="F41" s="115"/>
      <c r="G41" s="115"/>
      <c r="H41" s="115"/>
      <c r="I41" s="115"/>
      <c r="J41" s="115"/>
      <c r="K41" s="115"/>
      <c r="L41" s="115"/>
      <c r="M41" s="115"/>
      <c r="N41" s="115"/>
      <c r="O41" s="115"/>
      <c r="P41" s="115"/>
      <c r="Q41" s="121"/>
    </row>
    <row r="42" spans="2:17" ht="13.5" customHeight="1" x14ac:dyDescent="0.2">
      <c r="B42" s="204"/>
      <c r="C42" s="205"/>
      <c r="D42" s="74"/>
      <c r="E42" s="74"/>
      <c r="F42" s="74"/>
      <c r="G42" s="74"/>
      <c r="H42" s="74"/>
      <c r="I42" s="74"/>
      <c r="J42" s="74"/>
      <c r="K42" s="74"/>
      <c r="L42" s="74"/>
      <c r="M42" s="47"/>
      <c r="N42" s="47"/>
      <c r="O42" s="47"/>
      <c r="P42" s="47"/>
      <c r="Q42" s="48"/>
    </row>
    <row r="43" spans="2:17" ht="13.5" customHeight="1" x14ac:dyDescent="0.2">
      <c r="B43" s="204"/>
      <c r="C43" s="163" t="s">
        <v>146</v>
      </c>
      <c r="D43" s="164" t="s">
        <v>147</v>
      </c>
      <c r="E43" s="165"/>
      <c r="F43" s="165"/>
      <c r="G43" s="166" t="s">
        <v>148</v>
      </c>
      <c r="H43" s="166" t="s">
        <v>149</v>
      </c>
      <c r="I43" s="167" t="s">
        <v>150</v>
      </c>
      <c r="J43" s="74"/>
      <c r="K43" s="74"/>
      <c r="L43" s="74"/>
      <c r="M43" s="47"/>
      <c r="N43" s="47"/>
      <c r="O43" s="47"/>
      <c r="P43" s="47"/>
      <c r="Q43" s="48"/>
    </row>
    <row r="44" spans="2:17" ht="12.75" customHeight="1" x14ac:dyDescent="0.2">
      <c r="B44" s="204"/>
      <c r="C44" s="168" t="s">
        <v>15</v>
      </c>
      <c r="D44" s="169" t="s">
        <v>16</v>
      </c>
      <c r="E44" s="170"/>
      <c r="F44" s="170"/>
      <c r="G44" s="171">
        <v>1</v>
      </c>
      <c r="H44" s="172">
        <v>100</v>
      </c>
      <c r="I44" s="173">
        <f t="shared" ref="I44:I52" si="0">PRODUCT(G44,H44)</f>
        <v>100</v>
      </c>
      <c r="J44" s="74"/>
      <c r="K44" s="74"/>
      <c r="L44" s="74"/>
      <c r="M44" s="47"/>
      <c r="N44" s="47"/>
      <c r="O44" s="47"/>
      <c r="P44" s="47"/>
      <c r="Q44" s="48"/>
    </row>
    <row r="45" spans="2:17" ht="12.75" customHeight="1" x14ac:dyDescent="0.2">
      <c r="B45" s="204"/>
      <c r="C45" s="174" t="s">
        <v>17</v>
      </c>
      <c r="D45" s="175" t="s">
        <v>18</v>
      </c>
      <c r="E45" s="176"/>
      <c r="F45" s="176"/>
      <c r="G45" s="177">
        <v>1</v>
      </c>
      <c r="H45" s="178">
        <v>21</v>
      </c>
      <c r="I45" s="179">
        <f t="shared" si="0"/>
        <v>21</v>
      </c>
      <c r="J45" s="74"/>
      <c r="K45" s="74"/>
      <c r="L45" s="74"/>
      <c r="M45" s="47"/>
      <c r="N45" s="47"/>
      <c r="O45" s="47"/>
      <c r="P45" s="47"/>
      <c r="Q45" s="48"/>
    </row>
    <row r="46" spans="2:17" ht="12.75" customHeight="1" x14ac:dyDescent="0.2">
      <c r="B46" s="204"/>
      <c r="C46" s="180" t="s">
        <v>19</v>
      </c>
      <c r="D46" s="169" t="s">
        <v>20</v>
      </c>
      <c r="E46" s="170"/>
      <c r="F46" s="170"/>
      <c r="G46" s="181">
        <v>1</v>
      </c>
      <c r="H46" s="182">
        <v>18.5</v>
      </c>
      <c r="I46" s="173">
        <f t="shared" si="0"/>
        <v>18.5</v>
      </c>
      <c r="J46" s="74"/>
      <c r="K46" s="74"/>
      <c r="L46" s="74"/>
      <c r="M46" s="47"/>
      <c r="N46" s="47"/>
      <c r="O46" s="47"/>
      <c r="P46" s="47"/>
      <c r="Q46" s="48"/>
    </row>
    <row r="47" spans="2:17" ht="13.5" customHeight="1" x14ac:dyDescent="0.2">
      <c r="B47" s="204"/>
      <c r="C47" s="174"/>
      <c r="D47" s="183"/>
      <c r="E47" s="176"/>
      <c r="F47" s="176"/>
      <c r="G47" s="177"/>
      <c r="H47" s="184"/>
      <c r="I47" s="179">
        <f t="shared" si="0"/>
        <v>0</v>
      </c>
      <c r="J47" s="74"/>
      <c r="K47" s="74"/>
      <c r="L47" s="74"/>
      <c r="M47" s="47"/>
      <c r="N47" s="47"/>
      <c r="O47" s="47"/>
      <c r="P47" s="47"/>
      <c r="Q47" s="48"/>
    </row>
    <row r="48" spans="2:17" ht="12.75" customHeight="1" x14ac:dyDescent="0.2">
      <c r="B48" s="204"/>
      <c r="C48" s="185"/>
      <c r="D48" s="186"/>
      <c r="E48" s="186"/>
      <c r="F48" s="186"/>
      <c r="G48" s="186"/>
      <c r="H48" s="187"/>
      <c r="I48" s="173">
        <f t="shared" si="0"/>
        <v>0</v>
      </c>
      <c r="J48" s="74"/>
      <c r="K48" s="74"/>
      <c r="L48" s="74"/>
      <c r="M48" s="47"/>
      <c r="N48" s="47"/>
      <c r="O48" s="47"/>
      <c r="P48" s="47"/>
      <c r="Q48" s="48"/>
    </row>
    <row r="49" spans="2:17" ht="12.75" customHeight="1" x14ac:dyDescent="0.2">
      <c r="B49" s="204"/>
      <c r="C49" s="188"/>
      <c r="D49" s="189"/>
      <c r="E49" s="190"/>
      <c r="F49" s="190"/>
      <c r="G49" s="190"/>
      <c r="H49" s="184"/>
      <c r="I49" s="179">
        <f t="shared" si="0"/>
        <v>0</v>
      </c>
      <c r="J49" s="74"/>
      <c r="K49" s="74"/>
      <c r="L49" s="74"/>
      <c r="M49" s="47"/>
      <c r="N49" s="47"/>
      <c r="O49" s="47"/>
      <c r="P49" s="47"/>
      <c r="Q49" s="48"/>
    </row>
    <row r="50" spans="2:17" ht="12.75" customHeight="1" x14ac:dyDescent="0.2">
      <c r="B50" s="204"/>
      <c r="C50" s="185"/>
      <c r="D50" s="191"/>
      <c r="E50" s="186"/>
      <c r="F50" s="186"/>
      <c r="G50" s="186"/>
      <c r="H50" s="187"/>
      <c r="I50" s="173">
        <f t="shared" si="0"/>
        <v>0</v>
      </c>
      <c r="J50" s="74"/>
      <c r="K50" s="74"/>
      <c r="L50" s="74"/>
      <c r="M50" s="47"/>
      <c r="N50" s="47"/>
      <c r="O50" s="47"/>
      <c r="P50" s="47"/>
      <c r="Q50" s="48"/>
    </row>
    <row r="51" spans="2:17" ht="12.75" customHeight="1" x14ac:dyDescent="0.2">
      <c r="B51" s="204"/>
      <c r="C51" s="188"/>
      <c r="D51" s="189"/>
      <c r="E51" s="190"/>
      <c r="F51" s="190"/>
      <c r="G51" s="190"/>
      <c r="H51" s="184"/>
      <c r="I51" s="179">
        <f t="shared" si="0"/>
        <v>0</v>
      </c>
      <c r="J51" s="74"/>
      <c r="K51" s="74"/>
      <c r="L51" s="74"/>
      <c r="M51" s="47"/>
      <c r="N51" s="47"/>
      <c r="O51" s="47"/>
      <c r="P51" s="47"/>
      <c r="Q51" s="48"/>
    </row>
    <row r="52" spans="2:17" ht="12.75" customHeight="1" x14ac:dyDescent="0.2">
      <c r="B52" s="204"/>
      <c r="C52" s="192"/>
      <c r="D52" s="160"/>
      <c r="E52" s="161"/>
      <c r="F52" s="161"/>
      <c r="G52" s="161"/>
      <c r="H52" s="162"/>
      <c r="I52" s="193">
        <f t="shared" si="0"/>
        <v>0</v>
      </c>
      <c r="J52" s="74"/>
      <c r="K52" s="74"/>
      <c r="L52" s="74"/>
      <c r="M52" s="47"/>
      <c r="N52" s="47"/>
      <c r="O52" s="47"/>
      <c r="P52" s="47"/>
      <c r="Q52" s="48"/>
    </row>
    <row r="53" spans="2:17" ht="13.5" customHeight="1" x14ac:dyDescent="0.2">
      <c r="B53" s="204"/>
      <c r="C53" s="194"/>
      <c r="D53" s="99"/>
      <c r="E53" s="99"/>
      <c r="F53" s="99"/>
      <c r="G53" s="346" t="s">
        <v>151</v>
      </c>
      <c r="H53" s="347"/>
      <c r="I53" s="195"/>
      <c r="J53" s="99" t="s">
        <v>156</v>
      </c>
      <c r="K53" s="74"/>
      <c r="L53" s="74"/>
      <c r="M53" s="47"/>
      <c r="N53" s="47"/>
      <c r="O53" s="47"/>
      <c r="P53" s="47"/>
      <c r="Q53" s="48"/>
    </row>
    <row r="54" spans="2:17" ht="13.5" customHeight="1" x14ac:dyDescent="0.2">
      <c r="B54" s="204"/>
      <c r="C54" s="194"/>
      <c r="D54" s="196"/>
      <c r="E54" s="99"/>
      <c r="F54" s="99"/>
      <c r="G54" s="346" t="s">
        <v>152</v>
      </c>
      <c r="H54" s="347"/>
      <c r="I54" s="197">
        <v>20</v>
      </c>
      <c r="J54" s="74"/>
      <c r="K54" s="74"/>
      <c r="L54" s="74"/>
      <c r="M54" s="47"/>
      <c r="N54" s="47"/>
      <c r="O54" s="47"/>
      <c r="P54" s="47"/>
      <c r="Q54" s="48"/>
    </row>
    <row r="55" spans="2:17" ht="12.75" customHeight="1" x14ac:dyDescent="0.2">
      <c r="B55" s="204"/>
      <c r="C55" s="194"/>
      <c r="D55" s="99"/>
      <c r="E55" s="99"/>
      <c r="F55" s="99"/>
      <c r="G55" s="346" t="s">
        <v>153</v>
      </c>
      <c r="H55" s="347"/>
      <c r="I55" s="198"/>
      <c r="J55" s="99" t="s">
        <v>157</v>
      </c>
      <c r="K55" s="74"/>
      <c r="L55" s="74"/>
      <c r="M55" s="47"/>
      <c r="N55" s="47"/>
      <c r="O55" s="47"/>
      <c r="P55" s="47"/>
      <c r="Q55" s="48"/>
    </row>
    <row r="56" spans="2:17" ht="12.75" customHeight="1" thickBot="1" x14ac:dyDescent="0.25">
      <c r="B56" s="204"/>
      <c r="C56" s="194"/>
      <c r="D56" s="99"/>
      <c r="E56" s="99"/>
      <c r="F56" s="99"/>
      <c r="G56" s="348" t="s">
        <v>154</v>
      </c>
      <c r="H56" s="347"/>
      <c r="I56" s="197">
        <f>I53*I55</f>
        <v>0</v>
      </c>
      <c r="J56" s="74"/>
      <c r="K56" s="74"/>
      <c r="L56" s="74"/>
      <c r="M56" s="47"/>
      <c r="N56" s="47"/>
      <c r="O56" s="47"/>
      <c r="P56" s="47"/>
      <c r="Q56" s="48"/>
    </row>
    <row r="57" spans="2:17" ht="22.5" customHeight="1" x14ac:dyDescent="0.4">
      <c r="B57" s="204"/>
      <c r="C57" s="199"/>
      <c r="D57" s="200"/>
      <c r="E57" s="200"/>
      <c r="F57" s="200"/>
      <c r="G57" s="201"/>
      <c r="H57" s="202" t="s">
        <v>155</v>
      </c>
      <c r="I57" s="203"/>
      <c r="J57" s="99" t="s">
        <v>158</v>
      </c>
      <c r="K57" s="74"/>
      <c r="L57" s="74"/>
      <c r="M57" s="47"/>
      <c r="N57" s="47"/>
      <c r="O57" s="47"/>
      <c r="P57" s="47"/>
      <c r="Q57" s="48"/>
    </row>
    <row r="58" spans="2:17" ht="12.75" customHeight="1" x14ac:dyDescent="0.2">
      <c r="B58" s="83"/>
      <c r="C58" s="47"/>
      <c r="D58" s="56"/>
      <c r="E58" s="47"/>
      <c r="F58" s="47"/>
      <c r="G58" s="47"/>
      <c r="H58" s="47"/>
      <c r="I58" s="47"/>
      <c r="J58" s="47"/>
      <c r="K58" s="47"/>
      <c r="L58" s="47"/>
      <c r="M58" s="47"/>
      <c r="N58" s="47"/>
      <c r="O58" s="47"/>
      <c r="P58" s="47"/>
      <c r="Q58" s="48"/>
    </row>
    <row r="59" spans="2:17" ht="12.75" customHeight="1" thickBot="1" x14ac:dyDescent="0.25">
      <c r="B59" s="101"/>
      <c r="C59" s="61"/>
      <c r="D59" s="206"/>
      <c r="E59" s="61"/>
      <c r="F59" s="61"/>
      <c r="G59" s="61"/>
      <c r="H59" s="61"/>
      <c r="I59" s="61"/>
      <c r="J59" s="61"/>
      <c r="K59" s="61"/>
      <c r="L59" s="61"/>
      <c r="M59" s="61"/>
      <c r="N59" s="61"/>
      <c r="O59" s="61"/>
      <c r="P59" s="61"/>
      <c r="Q59" s="62"/>
    </row>
    <row r="60" spans="2:17" ht="12.75" customHeight="1" x14ac:dyDescent="0.2">
      <c r="C60" s="14"/>
      <c r="D60" s="4"/>
    </row>
    <row r="61" spans="2:17" ht="12.75" customHeight="1" x14ac:dyDescent="0.2">
      <c r="C61" s="14"/>
      <c r="D61" s="4"/>
    </row>
    <row r="62" spans="2:17" s="46" customFormat="1" ht="12.75" customHeight="1" thickBot="1" x14ac:dyDescent="0.25">
      <c r="D62" s="16"/>
    </row>
    <row r="63" spans="2:17" ht="12.75" customHeight="1" x14ac:dyDescent="0.2">
      <c r="B63" s="108"/>
      <c r="C63" s="109" t="s">
        <v>245</v>
      </c>
      <c r="D63" s="110"/>
      <c r="E63" s="110"/>
      <c r="F63" s="110"/>
      <c r="G63" s="110"/>
      <c r="H63" s="110"/>
      <c r="I63" s="110"/>
      <c r="J63" s="111"/>
      <c r="K63" s="111"/>
      <c r="L63" s="112"/>
      <c r="M63" s="113"/>
    </row>
    <row r="64" spans="2:17" ht="13.5" customHeight="1" x14ac:dyDescent="0.2">
      <c r="B64" s="83"/>
      <c r="C64" s="47"/>
      <c r="D64" s="56"/>
      <c r="E64" s="47"/>
      <c r="F64" s="47"/>
      <c r="G64" s="47"/>
      <c r="H64" s="47"/>
      <c r="I64" s="47"/>
      <c r="J64" s="47"/>
      <c r="K64" s="47"/>
      <c r="L64" s="47"/>
      <c r="M64" s="48"/>
    </row>
    <row r="65" spans="2:13" ht="12.75" customHeight="1" x14ac:dyDescent="0.2">
      <c r="B65" s="83"/>
      <c r="C65" s="103">
        <v>5</v>
      </c>
      <c r="D65" s="103" t="s">
        <v>90</v>
      </c>
      <c r="E65" s="103" t="s">
        <v>6</v>
      </c>
      <c r="F65" s="47"/>
      <c r="G65" s="47"/>
      <c r="H65" s="47"/>
      <c r="I65" s="47"/>
      <c r="J65" s="47"/>
      <c r="K65" s="47"/>
      <c r="L65" s="47"/>
      <c r="M65" s="48"/>
    </row>
    <row r="66" spans="2:13" ht="13.5" customHeight="1" x14ac:dyDescent="0.2">
      <c r="B66" s="83"/>
      <c r="C66" s="103">
        <v>10</v>
      </c>
      <c r="D66" s="103" t="s">
        <v>0</v>
      </c>
      <c r="E66" s="103" t="s">
        <v>7</v>
      </c>
      <c r="F66" s="47"/>
      <c r="G66" s="47"/>
      <c r="H66" s="47"/>
      <c r="I66" s="47"/>
      <c r="J66" s="47"/>
      <c r="K66" s="47"/>
      <c r="L66" s="47"/>
      <c r="M66" s="48"/>
    </row>
    <row r="67" spans="2:13" ht="12.75" customHeight="1" x14ac:dyDescent="0.2">
      <c r="B67" s="83"/>
      <c r="C67" s="47"/>
      <c r="D67" s="56"/>
      <c r="E67" s="47"/>
      <c r="F67" s="47"/>
      <c r="G67" s="47"/>
      <c r="H67" s="47"/>
      <c r="I67" s="47"/>
      <c r="J67" s="47"/>
      <c r="K67" s="47"/>
      <c r="L67" s="47"/>
      <c r="M67" s="48"/>
    </row>
    <row r="68" spans="2:13" ht="12.75" customHeight="1" x14ac:dyDescent="0.2">
      <c r="B68" s="83"/>
      <c r="C68" s="47"/>
      <c r="D68" s="56"/>
      <c r="E68" s="47"/>
      <c r="F68" s="47"/>
      <c r="G68" s="47"/>
      <c r="H68" s="47"/>
      <c r="I68" s="47"/>
      <c r="J68" s="47"/>
      <c r="K68" s="47"/>
      <c r="L68" s="47"/>
      <c r="M68" s="48"/>
    </row>
    <row r="69" spans="2:13" ht="12.75" customHeight="1" x14ac:dyDescent="0.2">
      <c r="B69" s="83"/>
      <c r="C69" s="47"/>
      <c r="D69" s="56"/>
      <c r="E69" s="47"/>
      <c r="F69" s="47"/>
      <c r="G69" s="47"/>
      <c r="H69" s="47"/>
      <c r="I69" s="47"/>
      <c r="J69" s="47"/>
      <c r="K69" s="47"/>
      <c r="L69" s="47"/>
      <c r="M69" s="48"/>
    </row>
    <row r="70" spans="2:13" ht="12.75" customHeight="1" x14ac:dyDescent="0.2">
      <c r="B70" s="83"/>
      <c r="C70" s="47"/>
      <c r="D70" s="56"/>
      <c r="E70" s="47"/>
      <c r="F70" s="47"/>
      <c r="G70" s="47"/>
      <c r="H70" s="47"/>
      <c r="I70" s="47"/>
      <c r="J70" s="47"/>
      <c r="K70" s="47"/>
      <c r="L70" s="47"/>
      <c r="M70" s="48"/>
    </row>
    <row r="71" spans="2:13" ht="12.75" customHeight="1" x14ac:dyDescent="0.2">
      <c r="B71" s="83"/>
      <c r="C71" s="47"/>
      <c r="D71" s="56"/>
      <c r="E71" s="47"/>
      <c r="F71" s="47"/>
      <c r="G71" s="47"/>
      <c r="H71" s="47"/>
      <c r="I71" s="47"/>
      <c r="J71" s="47"/>
      <c r="K71" s="47"/>
      <c r="L71" s="47"/>
      <c r="M71" s="48"/>
    </row>
    <row r="72" spans="2:13" ht="12.75" customHeight="1" x14ac:dyDescent="0.2">
      <c r="B72" s="83"/>
      <c r="C72" s="47"/>
      <c r="D72" s="56"/>
      <c r="E72" s="47"/>
      <c r="F72" s="47"/>
      <c r="G72" s="47"/>
      <c r="H72" s="47"/>
      <c r="I72" s="47"/>
      <c r="J72" s="47"/>
      <c r="K72" s="47"/>
      <c r="L72" s="47"/>
      <c r="M72" s="48"/>
    </row>
    <row r="73" spans="2:13" ht="12.75" customHeight="1" x14ac:dyDescent="0.2">
      <c r="B73" s="83"/>
      <c r="C73" s="47"/>
      <c r="D73" s="56"/>
      <c r="E73" s="47"/>
      <c r="F73" s="47"/>
      <c r="G73" s="47"/>
      <c r="H73" s="47"/>
      <c r="I73" s="47"/>
      <c r="J73" s="47"/>
      <c r="K73" s="47"/>
      <c r="L73" s="47"/>
      <c r="M73" s="48"/>
    </row>
    <row r="74" spans="2:13" ht="12.75" customHeight="1" x14ac:dyDescent="0.2">
      <c r="B74" s="83"/>
      <c r="C74" s="47"/>
      <c r="D74" s="56"/>
      <c r="E74" s="47"/>
      <c r="F74" s="47"/>
      <c r="G74" s="47"/>
      <c r="H74" s="47"/>
      <c r="I74" s="47"/>
      <c r="J74" s="47"/>
      <c r="K74" s="47"/>
      <c r="L74" s="47"/>
      <c r="M74" s="48"/>
    </row>
    <row r="75" spans="2:13" ht="12.75" customHeight="1" x14ac:dyDescent="0.2">
      <c r="B75" s="83"/>
      <c r="C75" s="47"/>
      <c r="D75" s="56"/>
      <c r="E75" s="47"/>
      <c r="F75" s="47"/>
      <c r="G75" s="47"/>
      <c r="H75" s="47"/>
      <c r="I75" s="47"/>
      <c r="J75" s="47"/>
      <c r="K75" s="47"/>
      <c r="L75" s="47"/>
      <c r="M75" s="48"/>
    </row>
    <row r="76" spans="2:13" ht="12.75" customHeight="1" x14ac:dyDescent="0.2">
      <c r="B76" s="83"/>
      <c r="C76" s="47"/>
      <c r="D76" s="56"/>
      <c r="E76" s="47"/>
      <c r="F76" s="47"/>
      <c r="G76" s="47"/>
      <c r="H76" s="47"/>
      <c r="I76" s="47"/>
      <c r="J76" s="47"/>
      <c r="K76" s="47"/>
      <c r="L76" s="47"/>
      <c r="M76" s="48"/>
    </row>
    <row r="77" spans="2:13" ht="12.75" customHeight="1" x14ac:dyDescent="0.2">
      <c r="B77" s="83"/>
      <c r="C77" s="47"/>
      <c r="D77" s="56"/>
      <c r="E77" s="47"/>
      <c r="F77" s="47"/>
      <c r="G77" s="47"/>
      <c r="H77" s="47"/>
      <c r="I77" s="47"/>
      <c r="J77" s="47"/>
      <c r="K77" s="47"/>
      <c r="L77" s="47"/>
      <c r="M77" s="48"/>
    </row>
    <row r="78" spans="2:13" ht="12.75" customHeight="1" thickBot="1" x14ac:dyDescent="0.25">
      <c r="B78" s="101"/>
      <c r="C78" s="61"/>
      <c r="D78" s="60"/>
      <c r="E78" s="61"/>
      <c r="F78" s="61"/>
      <c r="G78" s="61"/>
      <c r="H78" s="61"/>
      <c r="I78" s="61"/>
      <c r="J78" s="61"/>
      <c r="K78" s="61"/>
      <c r="L78" s="61"/>
      <c r="M78" s="62"/>
    </row>
    <row r="79" spans="2:13" ht="12.75" customHeight="1" x14ac:dyDescent="0.2">
      <c r="D79" s="4"/>
    </row>
    <row r="80" spans="2:13" s="46" customFormat="1" ht="12.75" customHeight="1" x14ac:dyDescent="0.2">
      <c r="D80" s="16"/>
    </row>
    <row r="81" spans="2:16" s="46" customFormat="1" ht="12.75" customHeight="1" thickBot="1" x14ac:dyDescent="0.25">
      <c r="D81" s="16"/>
    </row>
    <row r="82" spans="2:16" ht="12.75" customHeight="1" x14ac:dyDescent="0.2">
      <c r="B82" s="108"/>
      <c r="C82" s="114" t="s">
        <v>246</v>
      </c>
      <c r="D82" s="115"/>
      <c r="E82" s="115"/>
      <c r="F82" s="115"/>
      <c r="G82" s="115"/>
      <c r="H82" s="115"/>
      <c r="I82" s="115"/>
      <c r="J82" s="115"/>
      <c r="K82" s="115"/>
      <c r="L82" s="115"/>
      <c r="M82" s="116"/>
    </row>
    <row r="83" spans="2:16" s="46" customFormat="1" ht="12.75" customHeight="1" x14ac:dyDescent="0.2">
      <c r="B83" s="83"/>
      <c r="C83" s="64"/>
      <c r="D83" s="56"/>
      <c r="E83" s="47"/>
      <c r="F83" s="47"/>
      <c r="G83" s="47"/>
      <c r="H83" s="47"/>
      <c r="I83" s="47"/>
      <c r="J83" s="47"/>
      <c r="K83" s="47"/>
      <c r="L83" s="47"/>
      <c r="M83" s="102"/>
    </row>
    <row r="84" spans="2:16" s="46" customFormat="1" ht="12.75" customHeight="1" x14ac:dyDescent="0.2">
      <c r="B84" s="83"/>
      <c r="C84" s="82" t="s">
        <v>93</v>
      </c>
      <c r="D84" s="56"/>
      <c r="E84" s="47"/>
      <c r="F84" s="47"/>
      <c r="G84" s="47"/>
      <c r="H84" s="47"/>
      <c r="I84" s="47"/>
      <c r="J84" s="47"/>
      <c r="K84" s="47"/>
      <c r="L84" s="47"/>
      <c r="M84" s="102"/>
    </row>
    <row r="85" spans="2:16" ht="13.5" customHeight="1" thickBot="1" x14ac:dyDescent="0.25">
      <c r="B85" s="83"/>
      <c r="C85" s="47"/>
      <c r="D85" s="56"/>
      <c r="E85" s="47"/>
      <c r="F85" s="47"/>
      <c r="G85" s="47"/>
      <c r="H85" s="47"/>
      <c r="I85" s="47"/>
      <c r="J85" s="47"/>
      <c r="K85" s="47"/>
      <c r="L85" s="47"/>
      <c r="M85" s="48"/>
    </row>
    <row r="86" spans="2:16" ht="13.5" customHeight="1" thickBot="1" x14ac:dyDescent="0.25">
      <c r="B86" s="83"/>
      <c r="C86" s="43" t="s">
        <v>91</v>
      </c>
      <c r="D86" s="44" t="s">
        <v>92</v>
      </c>
      <c r="E86" s="47"/>
      <c r="F86" s="47"/>
      <c r="G86" s="47"/>
      <c r="H86" s="47"/>
      <c r="I86" s="47"/>
      <c r="J86" s="47"/>
      <c r="K86" s="47"/>
      <c r="L86" s="47"/>
      <c r="M86" s="48"/>
    </row>
    <row r="87" spans="2:16" ht="12.75" customHeight="1" x14ac:dyDescent="0.2">
      <c r="B87" s="83"/>
      <c r="C87" s="42"/>
      <c r="D87" s="42"/>
      <c r="E87" s="47"/>
      <c r="F87" s="47"/>
      <c r="G87" s="47"/>
      <c r="H87" s="47"/>
      <c r="I87" s="47"/>
      <c r="J87" s="47"/>
      <c r="K87" s="47"/>
      <c r="L87" s="47"/>
      <c r="M87" s="48"/>
    </row>
    <row r="88" spans="2:16" ht="12.75" customHeight="1" x14ac:dyDescent="0.2">
      <c r="B88" s="83"/>
      <c r="C88" s="42"/>
      <c r="D88" s="42"/>
      <c r="E88" s="47"/>
      <c r="F88" s="47"/>
      <c r="G88" s="47"/>
      <c r="H88" s="47"/>
      <c r="I88" s="47"/>
      <c r="J88" s="47"/>
      <c r="K88" s="47"/>
      <c r="L88" s="47"/>
      <c r="M88" s="48"/>
    </row>
    <row r="89" spans="2:16" ht="12.75" customHeight="1" x14ac:dyDescent="0.2">
      <c r="B89" s="83"/>
      <c r="C89" s="42"/>
      <c r="D89" s="42"/>
      <c r="E89" s="47"/>
      <c r="F89" s="47"/>
      <c r="G89" s="47"/>
      <c r="H89" s="47"/>
      <c r="I89" s="47"/>
      <c r="J89" s="47"/>
      <c r="K89" s="47"/>
      <c r="L89" s="47"/>
      <c r="M89" s="48"/>
      <c r="P89" s="13"/>
    </row>
    <row r="90" spans="2:16" ht="12.75" customHeight="1" x14ac:dyDescent="0.2">
      <c r="B90" s="83"/>
      <c r="C90" s="42"/>
      <c r="D90" s="42"/>
      <c r="E90" s="47"/>
      <c r="F90" s="47"/>
      <c r="G90" s="47"/>
      <c r="H90" s="47"/>
      <c r="I90" s="47"/>
      <c r="J90" s="47"/>
      <c r="K90" s="47"/>
      <c r="L90" s="47"/>
      <c r="M90" s="48"/>
    </row>
    <row r="91" spans="2:16" ht="12.75" customHeight="1" x14ac:dyDescent="0.2">
      <c r="B91" s="83"/>
      <c r="C91" s="42"/>
      <c r="D91" s="42"/>
      <c r="E91" s="47"/>
      <c r="F91" s="47"/>
      <c r="G91" s="47"/>
      <c r="H91" s="47"/>
      <c r="I91" s="47"/>
      <c r="J91" s="47"/>
      <c r="K91" s="47"/>
      <c r="L91" s="47"/>
      <c r="M91" s="48"/>
    </row>
    <row r="92" spans="2:16" ht="12.75" customHeight="1" x14ac:dyDescent="0.2">
      <c r="B92" s="83"/>
      <c r="C92" s="42"/>
      <c r="D92" s="42"/>
      <c r="E92" s="47"/>
      <c r="F92" s="47"/>
      <c r="G92" s="47"/>
      <c r="H92" s="47"/>
      <c r="I92" s="47"/>
      <c r="J92" s="47"/>
      <c r="K92" s="47"/>
      <c r="L92" s="47"/>
      <c r="M92" s="48"/>
    </row>
    <row r="93" spans="2:16" ht="12.75" customHeight="1" x14ac:dyDescent="0.2">
      <c r="B93" s="83"/>
      <c r="C93" s="47"/>
      <c r="D93" s="42"/>
      <c r="E93" s="47"/>
      <c r="F93" s="47"/>
      <c r="G93" s="47"/>
      <c r="H93" s="47"/>
      <c r="I93" s="47"/>
      <c r="J93" s="47"/>
      <c r="K93" s="47"/>
      <c r="L93" s="47"/>
      <c r="M93" s="48"/>
    </row>
    <row r="94" spans="2:16" s="46" customFormat="1" ht="12.75" customHeight="1" x14ac:dyDescent="0.2">
      <c r="B94" s="83"/>
      <c r="C94" s="47"/>
      <c r="D94" s="42"/>
      <c r="E94" s="47"/>
      <c r="F94" s="47"/>
      <c r="G94" s="47"/>
      <c r="H94" s="47"/>
      <c r="I94" s="47"/>
      <c r="J94" s="47"/>
      <c r="K94" s="47"/>
      <c r="L94" s="47"/>
      <c r="M94" s="48"/>
    </row>
    <row r="95" spans="2:16" s="46" customFormat="1" ht="12.75" customHeight="1" x14ac:dyDescent="0.2">
      <c r="B95" s="83"/>
      <c r="C95" s="75" t="s">
        <v>94</v>
      </c>
      <c r="D95" s="42"/>
      <c r="E95" s="47"/>
      <c r="F95" s="47"/>
      <c r="G95" s="47"/>
      <c r="H95" s="47"/>
      <c r="I95" s="47"/>
      <c r="J95" s="47"/>
      <c r="K95" s="47"/>
      <c r="L95" s="47"/>
      <c r="M95" s="48"/>
    </row>
    <row r="96" spans="2:16" ht="12.75" customHeight="1" thickBot="1" x14ac:dyDescent="0.25">
      <c r="B96" s="83"/>
      <c r="C96" s="47"/>
      <c r="D96" s="42"/>
      <c r="E96" s="47"/>
      <c r="F96" s="47"/>
      <c r="G96" s="47"/>
      <c r="H96" s="47"/>
      <c r="I96" s="47"/>
      <c r="J96" s="47"/>
      <c r="K96" s="47"/>
      <c r="L96" s="47"/>
      <c r="M96" s="48"/>
    </row>
    <row r="97" spans="2:13" s="46" customFormat="1" ht="12.75" customHeight="1" thickBot="1" x14ac:dyDescent="0.25">
      <c r="B97" s="83"/>
      <c r="C97" s="17" t="s">
        <v>91</v>
      </c>
      <c r="D97" s="17" t="s">
        <v>92</v>
      </c>
      <c r="E97" s="47"/>
      <c r="F97" s="47"/>
      <c r="G97" s="47"/>
      <c r="H97" s="47"/>
      <c r="I97" s="47"/>
      <c r="J97" s="47"/>
      <c r="K97" s="47"/>
      <c r="L97" s="47"/>
      <c r="M97" s="48"/>
    </row>
    <row r="98" spans="2:13" s="46" customFormat="1" ht="12.75" customHeight="1" thickBot="1" x14ac:dyDescent="0.25">
      <c r="B98" s="83"/>
      <c r="C98" s="17" t="s">
        <v>95</v>
      </c>
      <c r="D98" s="17" t="s">
        <v>96</v>
      </c>
      <c r="E98" s="47"/>
      <c r="F98" s="47"/>
      <c r="G98" s="47"/>
      <c r="H98" s="47"/>
      <c r="I98" s="47"/>
      <c r="J98" s="47"/>
      <c r="K98" s="47"/>
      <c r="L98" s="47"/>
      <c r="M98" s="48"/>
    </row>
    <row r="99" spans="2:13" ht="12.75" customHeight="1" thickBot="1" x14ac:dyDescent="0.25">
      <c r="B99" s="83"/>
      <c r="C99" s="17" t="s">
        <v>90</v>
      </c>
      <c r="D99" s="17" t="s">
        <v>97</v>
      </c>
      <c r="E99" s="47"/>
      <c r="F99" s="47"/>
      <c r="G99" s="47"/>
      <c r="H99" s="47"/>
      <c r="I99" s="47"/>
      <c r="J99" s="47"/>
      <c r="K99" s="47"/>
      <c r="L99" s="47"/>
      <c r="M99" s="48"/>
    </row>
    <row r="100" spans="2:13" ht="12.75" customHeight="1" thickBot="1" x14ac:dyDescent="0.25">
      <c r="B100" s="83"/>
      <c r="C100" s="17" t="s">
        <v>0</v>
      </c>
      <c r="D100" s="17" t="s">
        <v>98</v>
      </c>
      <c r="E100" s="47"/>
      <c r="F100" s="47"/>
      <c r="G100" s="47"/>
      <c r="H100" s="47"/>
      <c r="I100" s="47"/>
      <c r="J100" s="47"/>
      <c r="K100" s="47"/>
      <c r="L100" s="47"/>
      <c r="M100" s="48"/>
    </row>
    <row r="101" spans="2:13" ht="12.75" customHeight="1" thickBot="1" x14ac:dyDescent="0.25">
      <c r="B101" s="83"/>
      <c r="C101" s="17" t="s">
        <v>99</v>
      </c>
      <c r="D101" s="17" t="s">
        <v>100</v>
      </c>
      <c r="E101" s="47"/>
      <c r="F101" s="47"/>
      <c r="G101" s="47"/>
      <c r="H101" s="47"/>
      <c r="I101" s="47"/>
      <c r="J101" s="47"/>
      <c r="K101" s="47"/>
      <c r="L101" s="47"/>
      <c r="M101" s="48"/>
    </row>
    <row r="102" spans="2:13" ht="12.75" customHeight="1" thickBot="1" x14ac:dyDescent="0.25">
      <c r="B102" s="83"/>
      <c r="C102" s="17" t="s">
        <v>101</v>
      </c>
      <c r="D102" s="17" t="s">
        <v>102</v>
      </c>
      <c r="E102" s="47"/>
      <c r="F102" s="47"/>
      <c r="G102" s="47"/>
      <c r="H102" s="47"/>
      <c r="I102" s="47"/>
      <c r="J102" s="47"/>
      <c r="K102" s="47"/>
      <c r="L102" s="47"/>
      <c r="M102" s="48"/>
    </row>
    <row r="103" spans="2:13" ht="12.75" customHeight="1" thickBot="1" x14ac:dyDescent="0.25">
      <c r="B103" s="83"/>
      <c r="C103" s="17" t="s">
        <v>103</v>
      </c>
      <c r="D103" s="17" t="s">
        <v>104</v>
      </c>
      <c r="E103" s="47"/>
      <c r="F103" s="47"/>
      <c r="G103" s="47"/>
      <c r="H103" s="47"/>
      <c r="I103" s="47"/>
      <c r="J103" s="47"/>
      <c r="K103" s="47"/>
      <c r="L103" s="47"/>
      <c r="M103" s="48"/>
    </row>
    <row r="104" spans="2:13" ht="12.75" customHeight="1" thickBot="1" x14ac:dyDescent="0.25">
      <c r="B104" s="83"/>
      <c r="C104" s="17" t="s">
        <v>8</v>
      </c>
      <c r="D104" s="17" t="s">
        <v>92</v>
      </c>
      <c r="E104" s="47"/>
      <c r="F104" s="47"/>
      <c r="G104" s="47"/>
      <c r="H104" s="47"/>
      <c r="I104" s="47"/>
      <c r="J104" s="47"/>
      <c r="K104" s="47"/>
      <c r="L104" s="47"/>
      <c r="M104" s="48"/>
    </row>
    <row r="105" spans="2:13" ht="12.75" customHeight="1" thickBot="1" x14ac:dyDescent="0.25">
      <c r="B105" s="83"/>
      <c r="C105" s="17" t="s">
        <v>9</v>
      </c>
      <c r="D105" s="17" t="s">
        <v>96</v>
      </c>
      <c r="E105" s="47"/>
      <c r="F105" s="47"/>
      <c r="G105" s="47"/>
      <c r="H105" s="47"/>
      <c r="I105" s="47"/>
      <c r="J105" s="47"/>
      <c r="K105" s="47"/>
      <c r="L105" s="47"/>
      <c r="M105" s="48"/>
    </row>
    <row r="106" spans="2:13" ht="12.75" customHeight="1" thickBot="1" x14ac:dyDescent="0.25">
      <c r="B106" s="101"/>
      <c r="C106" s="61"/>
      <c r="D106" s="60"/>
      <c r="E106" s="61"/>
      <c r="F106" s="61"/>
      <c r="G106" s="61"/>
      <c r="H106" s="61"/>
      <c r="I106" s="61"/>
      <c r="J106" s="61"/>
      <c r="K106" s="61"/>
      <c r="L106" s="61"/>
      <c r="M106" s="62"/>
    </row>
    <row r="107" spans="2:13" s="46" customFormat="1" ht="12.75" customHeight="1" x14ac:dyDescent="0.2">
      <c r="B107" s="47"/>
      <c r="C107" s="47"/>
      <c r="D107" s="56"/>
      <c r="E107" s="47"/>
      <c r="F107" s="47"/>
      <c r="G107" s="47"/>
      <c r="H107" s="47"/>
      <c r="I107" s="47"/>
      <c r="J107" s="47"/>
      <c r="K107" s="47"/>
      <c r="L107" s="47"/>
      <c r="M107" s="47"/>
    </row>
    <row r="108" spans="2:13" s="46" customFormat="1" ht="12.75" customHeight="1" x14ac:dyDescent="0.2">
      <c r="B108" s="47"/>
      <c r="C108" s="47"/>
      <c r="D108" s="56"/>
      <c r="E108" s="47"/>
      <c r="F108" s="47"/>
      <c r="G108" s="47"/>
      <c r="H108" s="47"/>
      <c r="I108" s="47"/>
      <c r="J108" s="47"/>
      <c r="K108" s="47"/>
      <c r="L108" s="47"/>
      <c r="M108" s="47"/>
    </row>
    <row r="109" spans="2:13" s="46" customFormat="1" ht="12.75" customHeight="1" thickBot="1" x14ac:dyDescent="0.25">
      <c r="B109" s="47"/>
      <c r="C109" s="47"/>
      <c r="D109" s="56"/>
      <c r="E109" s="47"/>
      <c r="F109" s="47"/>
      <c r="G109" s="47"/>
      <c r="H109" s="47"/>
      <c r="I109" s="47"/>
      <c r="J109" s="47"/>
      <c r="K109" s="47"/>
      <c r="L109" s="47"/>
      <c r="M109" s="47"/>
    </row>
    <row r="110" spans="2:13" ht="12.75" customHeight="1" x14ac:dyDescent="0.2">
      <c r="B110" s="108"/>
      <c r="C110" s="114" t="s">
        <v>247</v>
      </c>
      <c r="D110" s="115"/>
      <c r="E110" s="115"/>
      <c r="F110" s="115"/>
      <c r="G110" s="115"/>
      <c r="H110" s="115"/>
      <c r="I110" s="115"/>
      <c r="J110" s="115"/>
      <c r="K110" s="115"/>
      <c r="L110" s="115"/>
      <c r="M110" s="113"/>
    </row>
    <row r="111" spans="2:13" ht="12.75" customHeight="1" x14ac:dyDescent="0.2">
      <c r="B111" s="83"/>
      <c r="C111" s="47"/>
      <c r="D111" s="56"/>
      <c r="E111" s="47"/>
      <c r="F111" s="47"/>
      <c r="G111" s="47"/>
      <c r="H111" s="47"/>
      <c r="I111" s="47"/>
      <c r="J111" s="47"/>
      <c r="K111" s="47"/>
      <c r="L111" s="47"/>
      <c r="M111" s="48"/>
    </row>
    <row r="112" spans="2:13" ht="12.75" customHeight="1" x14ac:dyDescent="0.2">
      <c r="B112" s="83"/>
      <c r="C112" s="47"/>
      <c r="D112" s="104" t="s">
        <v>105</v>
      </c>
      <c r="E112" s="105">
        <v>0.06</v>
      </c>
      <c r="F112" s="47"/>
      <c r="G112" s="47"/>
      <c r="H112" s="47"/>
      <c r="I112" s="47"/>
      <c r="J112" s="47"/>
      <c r="K112" s="47"/>
      <c r="L112" s="47"/>
      <c r="M112" s="48"/>
    </row>
    <row r="113" spans="2:13" ht="12.75" customHeight="1" x14ac:dyDescent="0.2">
      <c r="B113" s="83"/>
      <c r="C113" s="47"/>
      <c r="D113" s="94" t="s">
        <v>106</v>
      </c>
      <c r="E113" s="103">
        <v>100</v>
      </c>
      <c r="F113" s="47"/>
      <c r="G113" s="47"/>
      <c r="H113" s="47"/>
      <c r="I113" s="47"/>
      <c r="J113" s="47"/>
      <c r="K113" s="47"/>
      <c r="L113" s="47"/>
      <c r="M113" s="48"/>
    </row>
    <row r="114" spans="2:13" ht="12.75" customHeight="1" x14ac:dyDescent="0.2">
      <c r="B114" s="83"/>
      <c r="C114" s="47"/>
      <c r="D114" s="106" t="s">
        <v>107</v>
      </c>
      <c r="E114" s="107">
        <v>6</v>
      </c>
      <c r="F114" s="47"/>
      <c r="G114" s="47"/>
      <c r="H114" s="47"/>
      <c r="I114" s="47"/>
      <c r="J114" s="47"/>
      <c r="K114" s="47"/>
      <c r="L114" s="47"/>
      <c r="M114" s="48"/>
    </row>
    <row r="115" spans="2:13" ht="13.5" customHeight="1" thickBot="1" x14ac:dyDescent="0.25">
      <c r="B115" s="83"/>
      <c r="C115" s="47"/>
      <c r="D115" s="56"/>
      <c r="E115" s="47"/>
      <c r="F115" s="47"/>
      <c r="G115" s="47"/>
      <c r="H115" s="47"/>
      <c r="I115" s="47"/>
      <c r="J115" s="47"/>
      <c r="K115" s="47"/>
      <c r="L115" s="47"/>
      <c r="M115" s="48"/>
    </row>
    <row r="116" spans="2:13" ht="13.5" customHeight="1" thickBot="1" x14ac:dyDescent="0.25">
      <c r="B116" s="83"/>
      <c r="C116" s="18"/>
      <c r="D116" s="56"/>
      <c r="E116" s="47"/>
      <c r="F116" s="47"/>
      <c r="G116" s="47"/>
      <c r="H116" s="47"/>
      <c r="I116" s="47"/>
      <c r="J116" s="47"/>
      <c r="K116" s="47"/>
      <c r="L116" s="47"/>
      <c r="M116" s="48"/>
    </row>
    <row r="117" spans="2:13" ht="13.5" customHeight="1" thickBot="1" x14ac:dyDescent="0.25">
      <c r="B117" s="83"/>
      <c r="C117" s="64"/>
      <c r="D117" s="56"/>
      <c r="E117" s="47"/>
      <c r="F117" s="47"/>
      <c r="G117" s="47"/>
      <c r="H117" s="47"/>
      <c r="I117" s="47"/>
      <c r="J117" s="47"/>
      <c r="K117" s="47"/>
      <c r="L117" s="47"/>
      <c r="M117" s="48"/>
    </row>
    <row r="118" spans="2:13" ht="13.5" customHeight="1" thickBot="1" x14ac:dyDescent="0.25">
      <c r="B118" s="83"/>
      <c r="C118" s="18"/>
      <c r="D118" s="56"/>
      <c r="E118" s="47"/>
      <c r="F118" s="47"/>
      <c r="G118" s="47"/>
      <c r="H118" s="47"/>
      <c r="I118" s="47"/>
      <c r="J118" s="47"/>
      <c r="K118" s="47"/>
      <c r="L118" s="47"/>
      <c r="M118" s="48"/>
    </row>
    <row r="119" spans="2:13" ht="12.75" customHeight="1" x14ac:dyDescent="0.2">
      <c r="B119" s="83"/>
      <c r="C119" s="47"/>
      <c r="D119" s="56"/>
      <c r="E119" s="47"/>
      <c r="F119" s="47"/>
      <c r="G119" s="47"/>
      <c r="H119" s="47"/>
      <c r="I119" s="47"/>
      <c r="J119" s="47"/>
      <c r="K119" s="47"/>
      <c r="L119" s="47"/>
      <c r="M119" s="48"/>
    </row>
    <row r="120" spans="2:13" ht="12.75" customHeight="1" x14ac:dyDescent="0.2">
      <c r="B120" s="83"/>
      <c r="C120" s="47"/>
      <c r="D120" s="56"/>
      <c r="E120" s="47"/>
      <c r="F120" s="47"/>
      <c r="G120" s="47"/>
      <c r="H120" s="47"/>
      <c r="I120" s="47"/>
      <c r="J120" s="47"/>
      <c r="K120" s="47"/>
      <c r="L120" s="47"/>
      <c r="M120" s="48"/>
    </row>
    <row r="121" spans="2:13" ht="12.75" customHeight="1" x14ac:dyDescent="0.2">
      <c r="B121" s="83"/>
      <c r="C121" s="47"/>
      <c r="D121" s="56"/>
      <c r="E121" s="47"/>
      <c r="F121" s="47"/>
      <c r="G121" s="47"/>
      <c r="H121" s="47"/>
      <c r="I121" s="47"/>
      <c r="J121" s="47"/>
      <c r="K121" s="47"/>
      <c r="L121" s="47"/>
      <c r="M121" s="48"/>
    </row>
    <row r="122" spans="2:13" ht="12.75" customHeight="1" x14ac:dyDescent="0.2">
      <c r="B122" s="83"/>
      <c r="C122" s="47"/>
      <c r="D122" s="56"/>
      <c r="E122" s="47"/>
      <c r="F122" s="47"/>
      <c r="G122" s="47"/>
      <c r="H122" s="47"/>
      <c r="I122" s="47"/>
      <c r="J122" s="47"/>
      <c r="K122" s="47"/>
      <c r="L122" s="47"/>
      <c r="M122" s="48"/>
    </row>
    <row r="123" spans="2:13" s="46" customFormat="1" ht="12.75" customHeight="1" x14ac:dyDescent="0.2">
      <c r="B123" s="83"/>
      <c r="C123" s="47"/>
      <c r="D123" s="56"/>
      <c r="E123" s="47"/>
      <c r="F123" s="47"/>
      <c r="G123" s="47"/>
      <c r="H123" s="47"/>
      <c r="I123" s="47"/>
      <c r="J123" s="47"/>
      <c r="K123" s="47"/>
      <c r="L123" s="47"/>
      <c r="M123" s="48"/>
    </row>
    <row r="124" spans="2:13" ht="12.75" customHeight="1" x14ac:dyDescent="0.2">
      <c r="B124" s="83"/>
      <c r="C124" s="47"/>
      <c r="D124" s="56"/>
      <c r="E124" s="47"/>
      <c r="F124" s="47"/>
      <c r="G124" s="47"/>
      <c r="H124" s="47"/>
      <c r="I124" s="47"/>
      <c r="J124" s="47"/>
      <c r="K124" s="47"/>
      <c r="L124" s="47"/>
      <c r="M124" s="48"/>
    </row>
    <row r="125" spans="2:13" s="46" customFormat="1" ht="12.75" customHeight="1" x14ac:dyDescent="0.2">
      <c r="B125" s="83"/>
      <c r="C125" s="47"/>
      <c r="D125" s="56"/>
      <c r="E125" s="47"/>
      <c r="F125" s="47"/>
      <c r="G125" s="47"/>
      <c r="H125" s="47"/>
      <c r="I125" s="47"/>
      <c r="J125" s="47"/>
      <c r="K125" s="47"/>
      <c r="L125" s="47"/>
      <c r="M125" s="48"/>
    </row>
    <row r="126" spans="2:13" ht="12.75" customHeight="1" x14ac:dyDescent="0.2">
      <c r="B126" s="83"/>
      <c r="C126" s="47"/>
      <c r="D126" s="56"/>
      <c r="E126" s="47"/>
      <c r="F126" s="47"/>
      <c r="G126" s="47"/>
      <c r="H126" s="47"/>
      <c r="I126" s="47"/>
      <c r="J126" s="47"/>
      <c r="K126" s="47"/>
      <c r="L126" s="47"/>
      <c r="M126" s="48"/>
    </row>
    <row r="127" spans="2:13" ht="12.75" customHeight="1" x14ac:dyDescent="0.2">
      <c r="B127" s="83"/>
      <c r="C127" s="47"/>
      <c r="D127" s="56"/>
      <c r="E127" s="47"/>
      <c r="F127" s="47"/>
      <c r="G127" s="47"/>
      <c r="H127" s="47"/>
      <c r="I127" s="47"/>
      <c r="J127" s="47"/>
      <c r="K127" s="47"/>
      <c r="L127" s="47"/>
      <c r="M127" s="48"/>
    </row>
    <row r="128" spans="2:13" ht="12.75" customHeight="1" x14ac:dyDescent="0.2">
      <c r="B128" s="83"/>
      <c r="C128" s="47"/>
      <c r="D128" s="56"/>
      <c r="E128" s="47"/>
      <c r="F128" s="47"/>
      <c r="G128" s="47"/>
      <c r="H128" s="47"/>
      <c r="I128" s="47"/>
      <c r="J128" s="47"/>
      <c r="K128" s="47"/>
      <c r="L128" s="47"/>
      <c r="M128" s="48"/>
    </row>
    <row r="129" spans="2:14" ht="12.75" customHeight="1" x14ac:dyDescent="0.2">
      <c r="B129" s="83"/>
      <c r="C129" s="47"/>
      <c r="D129" s="56"/>
      <c r="E129" s="47"/>
      <c r="F129" s="47"/>
      <c r="G129" s="47"/>
      <c r="H129" s="47"/>
      <c r="I129" s="47"/>
      <c r="J129" s="47"/>
      <c r="K129" s="47"/>
      <c r="L129" s="47"/>
      <c r="M129" s="48"/>
    </row>
    <row r="130" spans="2:14" ht="12.75" customHeight="1" thickBot="1" x14ac:dyDescent="0.25">
      <c r="B130" s="101"/>
      <c r="C130" s="87"/>
      <c r="D130" s="60"/>
      <c r="E130" s="61"/>
      <c r="F130" s="61"/>
      <c r="G130" s="61"/>
      <c r="H130" s="61"/>
      <c r="I130" s="61"/>
      <c r="J130" s="61"/>
      <c r="K130" s="61"/>
      <c r="L130" s="61"/>
      <c r="M130" s="62"/>
    </row>
    <row r="131" spans="2:14" s="46" customFormat="1" ht="12.75" customHeight="1" x14ac:dyDescent="0.2">
      <c r="B131" s="47"/>
      <c r="C131" s="64"/>
      <c r="D131" s="56"/>
      <c r="E131" s="47"/>
      <c r="F131" s="47"/>
      <c r="G131" s="47"/>
      <c r="H131" s="47"/>
      <c r="I131" s="47"/>
      <c r="J131" s="47"/>
      <c r="K131" s="47"/>
      <c r="L131" s="47"/>
      <c r="M131" s="47"/>
    </row>
    <row r="132" spans="2:14" s="46" customFormat="1" ht="12.75" customHeight="1" x14ac:dyDescent="0.2">
      <c r="B132" s="47"/>
      <c r="C132" s="64"/>
      <c r="D132" s="56"/>
      <c r="E132" s="47"/>
      <c r="F132" s="47"/>
      <c r="G132" s="47"/>
      <c r="H132" s="47"/>
      <c r="I132" s="47"/>
      <c r="J132" s="47"/>
      <c r="K132" s="47"/>
      <c r="L132" s="47"/>
      <c r="M132" s="47"/>
    </row>
    <row r="133" spans="2:14" s="46" customFormat="1" ht="12.75" customHeight="1" x14ac:dyDescent="0.2">
      <c r="B133" s="47"/>
      <c r="C133" s="64"/>
      <c r="D133" s="56"/>
      <c r="E133" s="47"/>
      <c r="F133" s="47"/>
      <c r="G133" s="47"/>
      <c r="H133" s="47"/>
      <c r="I133" s="47"/>
      <c r="J133" s="47"/>
      <c r="K133" s="47"/>
      <c r="L133" s="47"/>
      <c r="M133" s="47"/>
    </row>
    <row r="134" spans="2:14" s="46" customFormat="1" ht="12.75" customHeight="1" thickBot="1" x14ac:dyDescent="0.25">
      <c r="B134" s="47"/>
      <c r="C134" s="64"/>
      <c r="D134" s="56"/>
      <c r="E134" s="47"/>
      <c r="F134" s="47"/>
      <c r="G134" s="47"/>
      <c r="H134" s="47"/>
      <c r="I134" s="47"/>
      <c r="J134" s="47"/>
      <c r="K134" s="47"/>
      <c r="L134" s="47"/>
      <c r="M134" s="47"/>
    </row>
    <row r="135" spans="2:14" ht="12.75" customHeight="1" x14ac:dyDescent="0.2">
      <c r="B135" s="120"/>
      <c r="C135" s="114" t="s">
        <v>248</v>
      </c>
      <c r="D135" s="115"/>
      <c r="E135" s="115"/>
      <c r="F135" s="115"/>
      <c r="G135" s="115"/>
      <c r="H135" s="115"/>
      <c r="I135" s="115"/>
      <c r="J135" s="115"/>
      <c r="K135" s="115"/>
      <c r="L135" s="115"/>
      <c r="M135" s="115"/>
      <c r="N135" s="121"/>
    </row>
    <row r="136" spans="2:14" ht="12.75" customHeight="1" x14ac:dyDescent="0.2">
      <c r="B136" s="83"/>
      <c r="C136" s="47"/>
      <c r="D136" s="56"/>
      <c r="E136" s="47"/>
      <c r="F136" s="47"/>
      <c r="G136" s="47"/>
      <c r="H136" s="47"/>
      <c r="I136" s="47"/>
      <c r="J136" s="47"/>
      <c r="K136" s="47"/>
      <c r="L136" s="47"/>
      <c r="M136" s="47"/>
      <c r="N136" s="48"/>
    </row>
    <row r="137" spans="2:14" ht="13.5" customHeight="1" thickBot="1" x14ac:dyDescent="0.25">
      <c r="B137" s="83"/>
      <c r="C137" s="42" t="s">
        <v>56</v>
      </c>
      <c r="D137" s="107"/>
      <c r="E137" s="42" t="s">
        <v>108</v>
      </c>
      <c r="F137" s="47"/>
      <c r="G137" s="47"/>
      <c r="H137" s="47"/>
      <c r="I137" s="47"/>
      <c r="J137" s="47"/>
      <c r="K137" s="47"/>
      <c r="L137" s="47"/>
      <c r="M137" s="47"/>
      <c r="N137" s="48"/>
    </row>
    <row r="138" spans="2:14" ht="12.75" customHeight="1" x14ac:dyDescent="0.2">
      <c r="B138" s="83"/>
      <c r="C138" s="56">
        <f>40+6</f>
        <v>46</v>
      </c>
      <c r="D138" s="56"/>
      <c r="E138" s="20"/>
      <c r="F138" s="47"/>
      <c r="G138" s="47"/>
      <c r="H138" s="47"/>
      <c r="I138" s="47"/>
      <c r="J138" s="47"/>
      <c r="K138" s="47"/>
      <c r="L138" s="47"/>
      <c r="M138" s="47"/>
      <c r="N138" s="48"/>
    </row>
    <row r="139" spans="2:14" ht="12.75" customHeight="1" x14ac:dyDescent="0.2">
      <c r="B139" s="83"/>
      <c r="C139" s="56">
        <f>50+4</f>
        <v>54</v>
      </c>
      <c r="D139" s="56"/>
      <c r="E139" s="117"/>
      <c r="F139" s="47"/>
      <c r="G139" s="47"/>
      <c r="H139" s="47"/>
      <c r="I139" s="47"/>
      <c r="J139" s="47"/>
      <c r="K139" s="47"/>
      <c r="L139" s="47"/>
      <c r="M139" s="47"/>
      <c r="N139" s="48"/>
    </row>
    <row r="140" spans="2:14" ht="12.75" customHeight="1" x14ac:dyDescent="0.2">
      <c r="B140" s="83"/>
      <c r="C140" s="56">
        <f>100+43</f>
        <v>143</v>
      </c>
      <c r="D140" s="56"/>
      <c r="E140" s="117"/>
      <c r="F140" s="47"/>
      <c r="G140" s="47"/>
      <c r="H140" s="47"/>
      <c r="I140" s="47"/>
      <c r="J140" s="47"/>
      <c r="K140" s="47"/>
      <c r="L140" s="47"/>
      <c r="M140" s="47"/>
      <c r="N140" s="48"/>
    </row>
    <row r="141" spans="2:14" ht="12.75" customHeight="1" x14ac:dyDescent="0.2">
      <c r="B141" s="83"/>
      <c r="C141" s="56">
        <f>102-2</f>
        <v>100</v>
      </c>
      <c r="D141" s="56"/>
      <c r="E141" s="117"/>
      <c r="F141" s="47"/>
      <c r="G141" s="47"/>
      <c r="H141" s="47"/>
      <c r="I141" s="47"/>
      <c r="J141" s="47"/>
      <c r="K141" s="47"/>
      <c r="L141" s="47"/>
      <c r="M141" s="47"/>
      <c r="N141" s="48"/>
    </row>
    <row r="142" spans="2:14" ht="13.5" customHeight="1" thickBot="1" x14ac:dyDescent="0.25">
      <c r="B142" s="83"/>
      <c r="C142" s="56">
        <f>7*2</f>
        <v>14</v>
      </c>
      <c r="D142" s="56"/>
      <c r="E142" s="118"/>
      <c r="F142" s="47"/>
      <c r="G142" s="47"/>
      <c r="H142" s="47"/>
      <c r="I142" s="47"/>
      <c r="J142" s="47"/>
      <c r="K142" s="47"/>
      <c r="L142" s="47"/>
      <c r="M142" s="47"/>
      <c r="N142" s="48"/>
    </row>
    <row r="143" spans="2:14" ht="12.75" customHeight="1" x14ac:dyDescent="0.2">
      <c r="B143" s="83"/>
      <c r="C143" s="47"/>
      <c r="D143" s="56"/>
      <c r="E143" s="47"/>
      <c r="F143" s="47"/>
      <c r="G143" s="47"/>
      <c r="H143" s="47"/>
      <c r="I143" s="47"/>
      <c r="J143" s="47"/>
      <c r="K143" s="47"/>
      <c r="L143" s="47"/>
      <c r="M143" s="47"/>
      <c r="N143" s="48"/>
    </row>
    <row r="144" spans="2:14" ht="12.75" customHeight="1" x14ac:dyDescent="0.2">
      <c r="B144" s="83"/>
      <c r="C144" s="47"/>
      <c r="D144" s="56"/>
      <c r="E144" s="47"/>
      <c r="F144" s="47"/>
      <c r="G144" s="47"/>
      <c r="H144" s="47"/>
      <c r="I144" s="47"/>
      <c r="J144" s="47"/>
      <c r="K144" s="47"/>
      <c r="L144" s="47"/>
      <c r="M144" s="47"/>
      <c r="N144" s="48"/>
    </row>
    <row r="145" spans="2:14" ht="12.75" customHeight="1" x14ac:dyDescent="0.2">
      <c r="B145" s="83"/>
      <c r="C145" s="47"/>
      <c r="D145" s="56"/>
      <c r="E145" s="47"/>
      <c r="F145" s="47"/>
      <c r="G145" s="47"/>
      <c r="H145" s="47"/>
      <c r="I145" s="47"/>
      <c r="J145" s="47"/>
      <c r="K145" s="47"/>
      <c r="L145" s="47"/>
      <c r="M145" s="47"/>
      <c r="N145" s="48"/>
    </row>
    <row r="146" spans="2:14" ht="12.75" customHeight="1" x14ac:dyDescent="0.2">
      <c r="B146" s="83"/>
      <c r="C146" s="47"/>
      <c r="D146" s="56"/>
      <c r="E146" s="47"/>
      <c r="F146" s="47"/>
      <c r="G146" s="47"/>
      <c r="H146" s="47"/>
      <c r="I146" s="47"/>
      <c r="J146" s="47"/>
      <c r="K146" s="47"/>
      <c r="L146" s="47"/>
      <c r="M146" s="47"/>
      <c r="N146" s="48"/>
    </row>
    <row r="147" spans="2:14" ht="12.75" customHeight="1" x14ac:dyDescent="0.2">
      <c r="B147" s="83"/>
      <c r="C147" s="47"/>
      <c r="D147" s="56"/>
      <c r="E147" s="47"/>
      <c r="F147" s="47"/>
      <c r="G147" s="47"/>
      <c r="H147" s="47"/>
      <c r="I147" s="47"/>
      <c r="J147" s="47"/>
      <c r="K147" s="47"/>
      <c r="L147" s="47"/>
      <c r="M147" s="47"/>
      <c r="N147" s="48"/>
    </row>
    <row r="148" spans="2:14" ht="12.75" customHeight="1" thickBot="1" x14ac:dyDescent="0.25">
      <c r="B148" s="101"/>
      <c r="C148" s="61"/>
      <c r="D148" s="60"/>
      <c r="E148" s="61"/>
      <c r="F148" s="61"/>
      <c r="G148" s="61"/>
      <c r="H148" s="61"/>
      <c r="I148" s="61"/>
      <c r="J148" s="61"/>
      <c r="K148" s="61"/>
      <c r="L148" s="61"/>
      <c r="M148" s="61"/>
      <c r="N148" s="62"/>
    </row>
    <row r="149" spans="2:14" ht="12.75" customHeight="1" x14ac:dyDescent="0.2">
      <c r="D149" s="4"/>
    </row>
    <row r="150" spans="2:14" ht="12.75" customHeight="1" x14ac:dyDescent="0.2">
      <c r="D150" s="4"/>
    </row>
    <row r="151" spans="2:14" ht="12.75" customHeight="1" thickBot="1" x14ac:dyDescent="0.25">
      <c r="D151" s="4"/>
    </row>
    <row r="152" spans="2:14" ht="12.75" customHeight="1" x14ac:dyDescent="0.2">
      <c r="B152" s="120"/>
      <c r="C152" s="114" t="s">
        <v>249</v>
      </c>
      <c r="D152" s="115"/>
      <c r="E152" s="115"/>
      <c r="F152" s="115"/>
      <c r="G152" s="115"/>
      <c r="H152" s="115"/>
      <c r="I152" s="115"/>
      <c r="J152" s="115"/>
      <c r="K152" s="115"/>
      <c r="L152" s="115"/>
      <c r="M152" s="115"/>
      <c r="N152" s="121"/>
    </row>
    <row r="153" spans="2:14" ht="12.75" customHeight="1" x14ac:dyDescent="0.2">
      <c r="B153" s="83"/>
      <c r="C153" s="47"/>
      <c r="D153" s="56"/>
      <c r="E153" s="47"/>
      <c r="F153" s="47"/>
      <c r="G153" s="47"/>
      <c r="H153" s="47"/>
      <c r="I153" s="47"/>
      <c r="J153" s="47"/>
      <c r="K153" s="47"/>
      <c r="L153" s="47"/>
      <c r="M153" s="47"/>
      <c r="N153" s="48"/>
    </row>
    <row r="154" spans="2:14" ht="12.75" customHeight="1" x14ac:dyDescent="0.2">
      <c r="B154" s="83"/>
      <c r="C154" s="89" t="s">
        <v>109</v>
      </c>
      <c r="D154" s="56"/>
      <c r="E154" s="47"/>
      <c r="F154" s="47"/>
      <c r="G154" s="47"/>
      <c r="H154" s="47"/>
      <c r="I154" s="47"/>
      <c r="J154" s="47"/>
      <c r="K154" s="47"/>
      <c r="L154" s="47"/>
      <c r="M154" s="47"/>
      <c r="N154" s="48"/>
    </row>
    <row r="155" spans="2:14" ht="12.75" customHeight="1" x14ac:dyDescent="0.2">
      <c r="B155" s="83"/>
      <c r="C155" s="56" t="s">
        <v>91</v>
      </c>
      <c r="D155" s="56">
        <v>55</v>
      </c>
      <c r="E155" s="56">
        <v>35</v>
      </c>
      <c r="F155" s="47"/>
      <c r="G155" s="47"/>
      <c r="H155" s="47"/>
      <c r="I155" s="47"/>
      <c r="J155" s="47"/>
      <c r="K155" s="47"/>
      <c r="L155" s="47"/>
      <c r="M155" s="47"/>
      <c r="N155" s="48"/>
    </row>
    <row r="156" spans="2:14" ht="12.75" customHeight="1" x14ac:dyDescent="0.2">
      <c r="B156" s="83"/>
      <c r="C156" s="56" t="s">
        <v>95</v>
      </c>
      <c r="D156" s="56">
        <v>23</v>
      </c>
      <c r="E156" s="56">
        <v>29</v>
      </c>
      <c r="F156" s="47"/>
      <c r="G156" s="47"/>
      <c r="H156" s="47"/>
      <c r="I156" s="47"/>
      <c r="J156" s="47"/>
      <c r="K156" s="47"/>
      <c r="L156" s="47"/>
      <c r="M156" s="47"/>
      <c r="N156" s="48"/>
    </row>
    <row r="157" spans="2:14" ht="12.75" customHeight="1" x14ac:dyDescent="0.2">
      <c r="B157" s="83"/>
      <c r="C157" s="56" t="s">
        <v>90</v>
      </c>
      <c r="D157" s="56">
        <v>12</v>
      </c>
      <c r="E157" s="56">
        <v>18</v>
      </c>
      <c r="F157" s="47"/>
      <c r="G157" s="47"/>
      <c r="H157" s="47"/>
      <c r="I157" s="47"/>
      <c r="J157" s="47"/>
      <c r="K157" s="47"/>
      <c r="L157" s="47"/>
      <c r="M157" s="47"/>
      <c r="N157" s="48"/>
    </row>
    <row r="158" spans="2:14" ht="12.75" customHeight="1" x14ac:dyDescent="0.2">
      <c r="B158" s="83"/>
      <c r="C158" s="47"/>
      <c r="D158" s="56"/>
      <c r="E158" s="47"/>
      <c r="F158" s="47"/>
      <c r="G158" s="47"/>
      <c r="H158" s="47"/>
      <c r="I158" s="47"/>
      <c r="J158" s="47"/>
      <c r="K158" s="47"/>
      <c r="L158" s="47"/>
      <c r="M158" s="47"/>
      <c r="N158" s="48"/>
    </row>
    <row r="159" spans="2:14" ht="13.5" customHeight="1" thickBot="1" x14ac:dyDescent="0.25">
      <c r="B159" s="83"/>
      <c r="C159" s="82" t="s">
        <v>110</v>
      </c>
      <c r="D159" s="56"/>
      <c r="E159" s="47"/>
      <c r="F159" s="47"/>
      <c r="G159" s="47"/>
      <c r="H159" s="47"/>
      <c r="I159" s="47"/>
      <c r="J159" s="47"/>
      <c r="K159" s="47"/>
      <c r="L159" s="47"/>
      <c r="M159" s="47"/>
      <c r="N159" s="48"/>
    </row>
    <row r="160" spans="2:14" ht="12.75" customHeight="1" x14ac:dyDescent="0.2">
      <c r="B160" s="83"/>
      <c r="C160" s="122"/>
      <c r="D160" s="123"/>
      <c r="E160" s="124"/>
      <c r="F160" s="47"/>
      <c r="G160" s="47"/>
      <c r="H160" s="47"/>
      <c r="I160" s="47"/>
      <c r="J160" s="47"/>
      <c r="K160" s="47"/>
      <c r="L160" s="47"/>
      <c r="M160" s="47"/>
      <c r="N160" s="48"/>
    </row>
    <row r="161" spans="2:14" ht="12.75" customHeight="1" x14ac:dyDescent="0.2">
      <c r="B161" s="83"/>
      <c r="C161" s="125"/>
      <c r="D161" s="56"/>
      <c r="E161" s="126"/>
      <c r="F161" s="47"/>
      <c r="G161" s="47"/>
      <c r="H161" s="47"/>
      <c r="I161" s="47"/>
      <c r="J161" s="47"/>
      <c r="K161" s="47"/>
      <c r="L161" s="47"/>
      <c r="M161" s="47"/>
      <c r="N161" s="48"/>
    </row>
    <row r="162" spans="2:14" ht="13.5" customHeight="1" thickBot="1" x14ac:dyDescent="0.25">
      <c r="B162" s="83"/>
      <c r="C162" s="127"/>
      <c r="D162" s="128"/>
      <c r="E162" s="129"/>
      <c r="F162" s="47"/>
      <c r="G162" s="47"/>
      <c r="H162" s="47"/>
      <c r="I162" s="47"/>
      <c r="J162" s="47"/>
      <c r="K162" s="47"/>
      <c r="L162" s="47"/>
      <c r="M162" s="47"/>
      <c r="N162" s="48"/>
    </row>
    <row r="163" spans="2:14" ht="12.75" customHeight="1" thickBot="1" x14ac:dyDescent="0.25">
      <c r="B163" s="101"/>
      <c r="C163" s="61"/>
      <c r="D163" s="60"/>
      <c r="E163" s="61"/>
      <c r="F163" s="61"/>
      <c r="G163" s="61"/>
      <c r="H163" s="61"/>
      <c r="I163" s="61"/>
      <c r="J163" s="61"/>
      <c r="K163" s="61"/>
      <c r="L163" s="61"/>
      <c r="M163" s="61"/>
      <c r="N163" s="62"/>
    </row>
    <row r="164" spans="2:14" ht="12.75" customHeight="1" x14ac:dyDescent="0.2">
      <c r="D164" s="4"/>
    </row>
    <row r="165" spans="2:14" ht="12.75" customHeight="1" x14ac:dyDescent="0.2">
      <c r="D165" s="4"/>
    </row>
    <row r="166" spans="2:14" ht="12.75" customHeight="1" x14ac:dyDescent="0.2">
      <c r="D166" s="4"/>
    </row>
    <row r="167" spans="2:14" ht="12.75" customHeight="1" x14ac:dyDescent="0.2">
      <c r="D167" s="4"/>
    </row>
    <row r="168" spans="2:14" ht="12.75" customHeight="1" x14ac:dyDescent="0.2">
      <c r="D168" s="4"/>
    </row>
    <row r="169" spans="2:14" ht="12.75" customHeight="1" x14ac:dyDescent="0.2">
      <c r="D169" s="4"/>
    </row>
    <row r="170" spans="2:14" ht="12.75" customHeight="1" x14ac:dyDescent="0.2">
      <c r="D170" s="4"/>
    </row>
    <row r="171" spans="2:14" ht="12.75" customHeight="1" x14ac:dyDescent="0.2">
      <c r="D171" s="4"/>
    </row>
    <row r="172" spans="2:14" ht="12.75" customHeight="1" x14ac:dyDescent="0.2">
      <c r="D172" s="4"/>
    </row>
    <row r="173" spans="2:14" ht="12.75" customHeight="1" x14ac:dyDescent="0.2">
      <c r="D173" s="4"/>
    </row>
    <row r="174" spans="2:14" ht="12.75" customHeight="1" x14ac:dyDescent="0.2">
      <c r="D174" s="4"/>
    </row>
    <row r="175" spans="2:14" ht="12.75" customHeight="1" x14ac:dyDescent="0.2">
      <c r="D175" s="4"/>
    </row>
    <row r="176" spans="2:14" ht="12.75" customHeight="1" x14ac:dyDescent="0.2">
      <c r="D176" s="4"/>
    </row>
    <row r="177" spans="4:4" ht="12.75" customHeight="1" x14ac:dyDescent="0.2">
      <c r="D177" s="4"/>
    </row>
    <row r="178" spans="4:4" ht="12.75" customHeight="1" x14ac:dyDescent="0.2">
      <c r="D178" s="4"/>
    </row>
    <row r="179" spans="4:4" ht="12.75" customHeight="1" x14ac:dyDescent="0.2">
      <c r="D179" s="4"/>
    </row>
    <row r="180" spans="4:4" ht="12.75" customHeight="1" x14ac:dyDescent="0.2">
      <c r="D180" s="4"/>
    </row>
    <row r="181" spans="4:4" ht="12.75" customHeight="1" x14ac:dyDescent="0.2">
      <c r="D181" s="4"/>
    </row>
    <row r="182" spans="4:4" ht="12.75" customHeight="1" x14ac:dyDescent="0.2">
      <c r="D182" s="4"/>
    </row>
    <row r="183" spans="4:4" ht="12.75" customHeight="1" x14ac:dyDescent="0.2">
      <c r="D183" s="4"/>
    </row>
    <row r="184" spans="4:4" ht="12.75" customHeight="1" x14ac:dyDescent="0.2">
      <c r="D184" s="4"/>
    </row>
    <row r="185" spans="4:4" ht="12.75" customHeight="1" x14ac:dyDescent="0.2">
      <c r="D185" s="4"/>
    </row>
    <row r="186" spans="4:4" ht="12.75" customHeight="1" x14ac:dyDescent="0.2">
      <c r="D186" s="4"/>
    </row>
    <row r="187" spans="4:4" ht="12.75" customHeight="1" x14ac:dyDescent="0.2">
      <c r="D187" s="4"/>
    </row>
    <row r="188" spans="4:4" ht="12.75" customHeight="1" x14ac:dyDescent="0.2">
      <c r="D188" s="4"/>
    </row>
    <row r="189" spans="4:4" ht="12.75" customHeight="1" x14ac:dyDescent="0.2">
      <c r="D189" s="4"/>
    </row>
    <row r="190" spans="4:4" ht="12.75" customHeight="1" x14ac:dyDescent="0.2">
      <c r="D190" s="4"/>
    </row>
    <row r="191" spans="4:4" ht="12.75" customHeight="1" x14ac:dyDescent="0.2">
      <c r="D191" s="4"/>
    </row>
    <row r="192" spans="4:4" ht="12.75" customHeight="1" x14ac:dyDescent="0.2">
      <c r="D192" s="4"/>
    </row>
    <row r="193" spans="4:4" ht="12.75" customHeight="1" x14ac:dyDescent="0.2">
      <c r="D193" s="4"/>
    </row>
    <row r="194" spans="4:4" ht="12.75" customHeight="1" x14ac:dyDescent="0.2">
      <c r="D194" s="4"/>
    </row>
    <row r="195" spans="4:4" ht="12.75" customHeight="1" x14ac:dyDescent="0.2">
      <c r="D195" s="4"/>
    </row>
    <row r="196" spans="4:4" ht="12.75" customHeight="1" x14ac:dyDescent="0.2">
      <c r="D196" s="4"/>
    </row>
    <row r="197" spans="4:4" ht="12.75" customHeight="1" x14ac:dyDescent="0.2">
      <c r="D197" s="4"/>
    </row>
    <row r="198" spans="4:4" ht="12.75" customHeight="1" x14ac:dyDescent="0.2">
      <c r="D198" s="4"/>
    </row>
    <row r="199" spans="4:4" ht="12.75" customHeight="1" x14ac:dyDescent="0.2">
      <c r="D199" s="4"/>
    </row>
    <row r="200" spans="4:4" ht="12.75" customHeight="1" x14ac:dyDescent="0.2">
      <c r="D200" s="4"/>
    </row>
    <row r="201" spans="4:4" ht="12.75" customHeight="1" x14ac:dyDescent="0.2">
      <c r="D201" s="4"/>
    </row>
    <row r="202" spans="4:4" ht="12.75" customHeight="1" x14ac:dyDescent="0.2">
      <c r="D202" s="4"/>
    </row>
    <row r="203" spans="4:4" ht="12.75" customHeight="1" x14ac:dyDescent="0.2">
      <c r="D203" s="4"/>
    </row>
    <row r="204" spans="4:4" ht="12.75" customHeight="1" x14ac:dyDescent="0.2">
      <c r="D204" s="4"/>
    </row>
    <row r="205" spans="4:4" ht="12.75" customHeight="1" x14ac:dyDescent="0.2">
      <c r="D205" s="4"/>
    </row>
    <row r="206" spans="4:4" ht="12.75" customHeight="1" x14ac:dyDescent="0.2">
      <c r="D206" s="4"/>
    </row>
    <row r="207" spans="4:4" ht="12.75" customHeight="1" x14ac:dyDescent="0.2">
      <c r="D207" s="4"/>
    </row>
    <row r="208" spans="4:4" ht="12.75" customHeight="1" x14ac:dyDescent="0.2">
      <c r="D208" s="4"/>
    </row>
    <row r="209" spans="4:4" ht="12.75" customHeight="1" x14ac:dyDescent="0.2">
      <c r="D209" s="4"/>
    </row>
    <row r="210" spans="4:4" ht="12.75" customHeight="1" x14ac:dyDescent="0.2">
      <c r="D210" s="4"/>
    </row>
    <row r="211" spans="4:4" ht="12.75" customHeight="1" x14ac:dyDescent="0.2">
      <c r="D211" s="4"/>
    </row>
    <row r="212" spans="4:4" ht="12.75" customHeight="1" x14ac:dyDescent="0.2">
      <c r="D212" s="4"/>
    </row>
    <row r="213" spans="4:4" ht="12.75" customHeight="1" x14ac:dyDescent="0.2">
      <c r="D213" s="4"/>
    </row>
    <row r="214" spans="4:4" ht="12.75" customHeight="1" x14ac:dyDescent="0.2">
      <c r="D214" s="4"/>
    </row>
    <row r="215" spans="4:4" ht="12.75" customHeight="1" x14ac:dyDescent="0.2">
      <c r="D215" s="4"/>
    </row>
    <row r="216" spans="4:4" ht="12.75" customHeight="1" x14ac:dyDescent="0.2">
      <c r="D216" s="4"/>
    </row>
    <row r="217" spans="4:4" ht="12.75" customHeight="1" x14ac:dyDescent="0.2">
      <c r="D217" s="4"/>
    </row>
    <row r="218" spans="4:4" ht="12.75" customHeight="1" x14ac:dyDescent="0.2">
      <c r="D218" s="4"/>
    </row>
    <row r="219" spans="4:4" ht="12.75" customHeight="1" x14ac:dyDescent="0.2">
      <c r="D219" s="4"/>
    </row>
    <row r="220" spans="4:4" ht="12.75" customHeight="1" x14ac:dyDescent="0.2">
      <c r="D220" s="4"/>
    </row>
    <row r="221" spans="4:4" ht="12.75" customHeight="1" x14ac:dyDescent="0.2">
      <c r="D221" s="4"/>
    </row>
    <row r="222" spans="4:4" ht="12.75" customHeight="1" x14ac:dyDescent="0.2">
      <c r="D222" s="4"/>
    </row>
    <row r="223" spans="4:4" ht="12.75" customHeight="1" x14ac:dyDescent="0.2">
      <c r="D223" s="4"/>
    </row>
    <row r="224" spans="4:4" ht="12.75" customHeight="1" x14ac:dyDescent="0.2">
      <c r="D224" s="4"/>
    </row>
    <row r="225" spans="4:4" ht="12.75" customHeight="1" x14ac:dyDescent="0.2">
      <c r="D225" s="4"/>
    </row>
    <row r="226" spans="4:4" ht="12.75" customHeight="1" x14ac:dyDescent="0.2">
      <c r="D226" s="4"/>
    </row>
    <row r="227" spans="4:4" ht="12.75" customHeight="1" x14ac:dyDescent="0.2">
      <c r="D227" s="4"/>
    </row>
    <row r="228" spans="4:4" ht="12.75" customHeight="1" x14ac:dyDescent="0.2">
      <c r="D228" s="4"/>
    </row>
    <row r="229" spans="4:4" ht="12.75" customHeight="1" x14ac:dyDescent="0.2">
      <c r="D229" s="4"/>
    </row>
    <row r="230" spans="4:4" ht="12.75" customHeight="1" x14ac:dyDescent="0.2">
      <c r="D230" s="4"/>
    </row>
    <row r="231" spans="4:4" ht="12.75" customHeight="1" x14ac:dyDescent="0.2">
      <c r="D231" s="4"/>
    </row>
    <row r="232" spans="4:4" ht="12.75" customHeight="1" x14ac:dyDescent="0.2">
      <c r="D232" s="4"/>
    </row>
    <row r="233" spans="4:4" ht="12.75" customHeight="1" x14ac:dyDescent="0.2">
      <c r="D233" s="4"/>
    </row>
    <row r="234" spans="4:4" ht="12.75" customHeight="1" x14ac:dyDescent="0.2">
      <c r="D234" s="4"/>
    </row>
    <row r="235" spans="4:4" ht="12.75" customHeight="1" x14ac:dyDescent="0.2">
      <c r="D235" s="4"/>
    </row>
    <row r="236" spans="4:4" ht="12.75" customHeight="1" x14ac:dyDescent="0.2">
      <c r="D236" s="4"/>
    </row>
    <row r="237" spans="4:4" ht="12.75" customHeight="1" x14ac:dyDescent="0.2">
      <c r="D237" s="4"/>
    </row>
    <row r="238" spans="4:4" ht="12.75" customHeight="1" x14ac:dyDescent="0.2">
      <c r="D238" s="4"/>
    </row>
    <row r="239" spans="4:4" ht="12.75" customHeight="1" x14ac:dyDescent="0.2">
      <c r="D239" s="4"/>
    </row>
    <row r="240" spans="4:4" ht="12.75" customHeight="1" x14ac:dyDescent="0.2">
      <c r="D240" s="4"/>
    </row>
    <row r="241" spans="4:4" ht="12.75" customHeight="1" x14ac:dyDescent="0.2">
      <c r="D241" s="4"/>
    </row>
    <row r="242" spans="4:4" ht="12.75" customHeight="1" x14ac:dyDescent="0.2">
      <c r="D242" s="4"/>
    </row>
    <row r="243" spans="4:4" ht="12.75" customHeight="1" x14ac:dyDescent="0.2">
      <c r="D243" s="4"/>
    </row>
    <row r="244" spans="4:4" ht="12.75" customHeight="1" x14ac:dyDescent="0.2">
      <c r="D244" s="4"/>
    </row>
    <row r="245" spans="4:4" ht="12.75" customHeight="1" x14ac:dyDescent="0.2">
      <c r="D245" s="4"/>
    </row>
    <row r="246" spans="4:4" ht="12.75" customHeight="1" x14ac:dyDescent="0.2">
      <c r="D246" s="4"/>
    </row>
    <row r="247" spans="4:4" ht="12.75" customHeight="1" x14ac:dyDescent="0.2">
      <c r="D247" s="4"/>
    </row>
    <row r="248" spans="4:4" ht="12.75" customHeight="1" x14ac:dyDescent="0.2">
      <c r="D248" s="4"/>
    </row>
    <row r="249" spans="4:4" ht="12.75" customHeight="1" x14ac:dyDescent="0.2">
      <c r="D249" s="4"/>
    </row>
    <row r="250" spans="4:4" ht="12.75" customHeight="1" x14ac:dyDescent="0.2">
      <c r="D250" s="4"/>
    </row>
    <row r="251" spans="4:4" ht="12.75" customHeight="1" x14ac:dyDescent="0.2">
      <c r="D251" s="4"/>
    </row>
    <row r="252" spans="4:4" ht="12.75" customHeight="1" x14ac:dyDescent="0.2">
      <c r="D252" s="4"/>
    </row>
    <row r="253" spans="4:4" ht="12.75" customHeight="1" x14ac:dyDescent="0.2">
      <c r="D253" s="4"/>
    </row>
    <row r="254" spans="4:4" ht="12.75" customHeight="1" x14ac:dyDescent="0.2">
      <c r="D254" s="4"/>
    </row>
    <row r="255" spans="4:4" ht="12.75" customHeight="1" x14ac:dyDescent="0.2">
      <c r="D255" s="4"/>
    </row>
    <row r="256" spans="4:4" ht="12.75" customHeight="1" x14ac:dyDescent="0.2">
      <c r="D256" s="4"/>
    </row>
    <row r="257" spans="4:4" ht="12.75" customHeight="1" x14ac:dyDescent="0.2">
      <c r="D257" s="4"/>
    </row>
    <row r="258" spans="4:4" ht="12.75" customHeight="1" x14ac:dyDescent="0.2">
      <c r="D258" s="4"/>
    </row>
    <row r="259" spans="4:4" ht="12.75" customHeight="1" x14ac:dyDescent="0.2">
      <c r="D259" s="4"/>
    </row>
    <row r="260" spans="4:4" ht="12.75" customHeight="1" x14ac:dyDescent="0.2">
      <c r="D260" s="4"/>
    </row>
    <row r="261" spans="4:4" ht="12.75" customHeight="1" x14ac:dyDescent="0.2">
      <c r="D261" s="4"/>
    </row>
    <row r="262" spans="4:4" ht="12.75" customHeight="1" x14ac:dyDescent="0.2">
      <c r="D262" s="4"/>
    </row>
    <row r="263" spans="4:4" ht="12.75" customHeight="1" x14ac:dyDescent="0.2">
      <c r="D263" s="4"/>
    </row>
    <row r="264" spans="4:4" ht="12.75" customHeight="1" x14ac:dyDescent="0.2">
      <c r="D264" s="4"/>
    </row>
    <row r="265" spans="4:4" ht="12.75" customHeight="1" x14ac:dyDescent="0.2">
      <c r="D265" s="4"/>
    </row>
    <row r="266" spans="4:4" ht="12.75" customHeight="1" x14ac:dyDescent="0.2">
      <c r="D266" s="4"/>
    </row>
    <row r="267" spans="4:4" ht="12.75" customHeight="1" x14ac:dyDescent="0.2">
      <c r="D267" s="4"/>
    </row>
    <row r="268" spans="4:4" ht="12.75" customHeight="1" x14ac:dyDescent="0.2">
      <c r="D268" s="4"/>
    </row>
    <row r="269" spans="4:4" ht="12.75" customHeight="1" x14ac:dyDescent="0.2">
      <c r="D269" s="4"/>
    </row>
    <row r="270" spans="4:4" ht="12.75" customHeight="1" x14ac:dyDescent="0.2">
      <c r="D270" s="4"/>
    </row>
    <row r="271" spans="4:4" ht="12.75" customHeight="1" x14ac:dyDescent="0.2">
      <c r="D271" s="4"/>
    </row>
    <row r="272" spans="4:4" ht="12.75" customHeight="1" x14ac:dyDescent="0.2">
      <c r="D272" s="4"/>
    </row>
    <row r="273" spans="4:4" ht="12.75" customHeight="1" x14ac:dyDescent="0.2">
      <c r="D273" s="4"/>
    </row>
    <row r="274" spans="4:4" ht="12.75" customHeight="1" x14ac:dyDescent="0.2">
      <c r="D274" s="4"/>
    </row>
    <row r="275" spans="4:4" ht="12.75" customHeight="1" x14ac:dyDescent="0.2">
      <c r="D275" s="4"/>
    </row>
    <row r="276" spans="4:4" ht="12.75" customHeight="1" x14ac:dyDescent="0.2">
      <c r="D276" s="4"/>
    </row>
    <row r="277" spans="4:4" ht="12.75" customHeight="1" x14ac:dyDescent="0.2">
      <c r="D277" s="4"/>
    </row>
    <row r="278" spans="4:4" ht="12.75" customHeight="1" x14ac:dyDescent="0.2">
      <c r="D278" s="4"/>
    </row>
    <row r="279" spans="4:4" ht="12.75" customHeight="1" x14ac:dyDescent="0.2">
      <c r="D279" s="4"/>
    </row>
    <row r="280" spans="4:4" ht="12.75" customHeight="1" x14ac:dyDescent="0.2">
      <c r="D280" s="4"/>
    </row>
    <row r="281" spans="4:4" ht="12.75" customHeight="1" x14ac:dyDescent="0.2">
      <c r="D281" s="4"/>
    </row>
    <row r="282" spans="4:4" ht="12.75" customHeight="1" x14ac:dyDescent="0.2">
      <c r="D282" s="4"/>
    </row>
    <row r="283" spans="4:4" ht="12.75" customHeight="1" x14ac:dyDescent="0.2">
      <c r="D283" s="4"/>
    </row>
    <row r="284" spans="4:4" ht="12.75" customHeight="1" x14ac:dyDescent="0.2">
      <c r="D284" s="4"/>
    </row>
    <row r="285" spans="4:4" ht="12.75" customHeight="1" x14ac:dyDescent="0.2">
      <c r="D285" s="4"/>
    </row>
    <row r="286" spans="4:4" ht="12.75" customHeight="1" x14ac:dyDescent="0.2">
      <c r="D286" s="4"/>
    </row>
    <row r="287" spans="4:4" ht="12.75" customHeight="1" x14ac:dyDescent="0.2">
      <c r="D287" s="4"/>
    </row>
    <row r="288" spans="4:4" ht="12.75" customHeight="1" x14ac:dyDescent="0.2">
      <c r="D288" s="4"/>
    </row>
    <row r="289" spans="4:4" ht="12.75" customHeight="1" x14ac:dyDescent="0.2">
      <c r="D289" s="4"/>
    </row>
    <row r="290" spans="4:4" ht="12.75" customHeight="1" x14ac:dyDescent="0.2">
      <c r="D290" s="4"/>
    </row>
    <row r="291" spans="4:4" ht="12.75" customHeight="1" x14ac:dyDescent="0.2">
      <c r="D291" s="4"/>
    </row>
    <row r="292" spans="4:4" ht="12.75" customHeight="1" x14ac:dyDescent="0.2">
      <c r="D292" s="4"/>
    </row>
    <row r="293" spans="4:4" ht="12.75" customHeight="1" x14ac:dyDescent="0.2">
      <c r="D293" s="4"/>
    </row>
    <row r="294" spans="4:4" ht="12.75" customHeight="1" x14ac:dyDescent="0.2">
      <c r="D294" s="4"/>
    </row>
    <row r="295" spans="4:4" ht="12.75" customHeight="1" x14ac:dyDescent="0.2">
      <c r="D295" s="4"/>
    </row>
    <row r="296" spans="4:4" ht="12.75" customHeight="1" x14ac:dyDescent="0.2">
      <c r="D296" s="4"/>
    </row>
    <row r="297" spans="4:4" ht="12.75" customHeight="1" x14ac:dyDescent="0.2">
      <c r="D297" s="4"/>
    </row>
    <row r="298" spans="4:4" ht="12.75" customHeight="1" x14ac:dyDescent="0.2">
      <c r="D298" s="4"/>
    </row>
    <row r="299" spans="4:4" ht="12.75" customHeight="1" x14ac:dyDescent="0.2">
      <c r="D299" s="4"/>
    </row>
    <row r="300" spans="4:4" ht="12.75" customHeight="1" x14ac:dyDescent="0.2">
      <c r="D300" s="4"/>
    </row>
    <row r="301" spans="4:4" ht="12.75" customHeight="1" x14ac:dyDescent="0.2">
      <c r="D301" s="4"/>
    </row>
    <row r="302" spans="4:4" ht="12.75" customHeight="1" x14ac:dyDescent="0.2">
      <c r="D302" s="4"/>
    </row>
    <row r="303" spans="4:4" ht="12.75" customHeight="1" x14ac:dyDescent="0.2">
      <c r="D303" s="4"/>
    </row>
    <row r="304" spans="4:4" ht="12.75" customHeight="1" x14ac:dyDescent="0.2">
      <c r="D304" s="4"/>
    </row>
    <row r="305" spans="4:4" ht="12.75" customHeight="1" x14ac:dyDescent="0.2">
      <c r="D305" s="4"/>
    </row>
    <row r="306" spans="4:4" ht="12.75" customHeight="1" x14ac:dyDescent="0.2">
      <c r="D306" s="4"/>
    </row>
    <row r="307" spans="4:4" ht="12.75" customHeight="1" x14ac:dyDescent="0.2">
      <c r="D307" s="4"/>
    </row>
    <row r="308" spans="4:4" ht="12.75" customHeight="1" x14ac:dyDescent="0.2">
      <c r="D308" s="4"/>
    </row>
    <row r="309" spans="4:4" ht="12.75" customHeight="1" x14ac:dyDescent="0.2">
      <c r="D309" s="4"/>
    </row>
    <row r="310" spans="4:4" ht="12.75" customHeight="1" x14ac:dyDescent="0.2">
      <c r="D310" s="4"/>
    </row>
    <row r="311" spans="4:4" ht="12.75" customHeight="1" x14ac:dyDescent="0.2">
      <c r="D311" s="4"/>
    </row>
    <row r="312" spans="4:4" ht="12.75" customHeight="1" x14ac:dyDescent="0.2">
      <c r="D312" s="4"/>
    </row>
    <row r="313" spans="4:4" ht="12.75" customHeight="1" x14ac:dyDescent="0.2">
      <c r="D313" s="4"/>
    </row>
    <row r="314" spans="4:4" ht="12.75" customHeight="1" x14ac:dyDescent="0.2">
      <c r="D314" s="4"/>
    </row>
    <row r="315" spans="4:4" ht="12.75" customHeight="1" x14ac:dyDescent="0.2">
      <c r="D315" s="4"/>
    </row>
    <row r="316" spans="4:4" ht="12.75" customHeight="1" x14ac:dyDescent="0.2">
      <c r="D316" s="4"/>
    </row>
    <row r="317" spans="4:4" ht="12.75" customHeight="1" x14ac:dyDescent="0.2">
      <c r="D317" s="4"/>
    </row>
    <row r="318" spans="4:4" ht="12.75" customHeight="1" x14ac:dyDescent="0.2">
      <c r="D318" s="4"/>
    </row>
    <row r="319" spans="4:4" ht="12.75" customHeight="1" x14ac:dyDescent="0.2">
      <c r="D319" s="4"/>
    </row>
    <row r="320" spans="4:4" ht="12.75" customHeight="1" x14ac:dyDescent="0.2">
      <c r="D320" s="4"/>
    </row>
    <row r="321" spans="4:4" ht="12.75" customHeight="1" x14ac:dyDescent="0.2">
      <c r="D321" s="4"/>
    </row>
    <row r="322" spans="4:4" ht="12.75" customHeight="1" x14ac:dyDescent="0.2">
      <c r="D322" s="4"/>
    </row>
    <row r="323" spans="4:4" ht="12.75" customHeight="1" x14ac:dyDescent="0.2">
      <c r="D323" s="4"/>
    </row>
    <row r="324" spans="4:4" ht="12.75" customHeight="1" x14ac:dyDescent="0.2">
      <c r="D324" s="4"/>
    </row>
    <row r="325" spans="4:4" ht="12.75" customHeight="1" x14ac:dyDescent="0.2">
      <c r="D325" s="4"/>
    </row>
    <row r="326" spans="4:4" ht="12.75" customHeight="1" x14ac:dyDescent="0.2">
      <c r="D326" s="4"/>
    </row>
    <row r="327" spans="4:4" ht="12.75" customHeight="1" x14ac:dyDescent="0.2">
      <c r="D327" s="4"/>
    </row>
    <row r="328" spans="4:4" ht="12.75" customHeight="1" x14ac:dyDescent="0.2">
      <c r="D328" s="4"/>
    </row>
    <row r="329" spans="4:4" ht="12.75" customHeight="1" x14ac:dyDescent="0.2">
      <c r="D329" s="4"/>
    </row>
    <row r="330" spans="4:4" ht="12.75" customHeight="1" x14ac:dyDescent="0.2">
      <c r="D330" s="4"/>
    </row>
    <row r="331" spans="4:4" ht="12.75" customHeight="1" x14ac:dyDescent="0.2">
      <c r="D331" s="4"/>
    </row>
    <row r="332" spans="4:4" ht="12.75" customHeight="1" x14ac:dyDescent="0.2">
      <c r="D332" s="4"/>
    </row>
    <row r="333" spans="4:4" ht="12.75" customHeight="1" x14ac:dyDescent="0.2">
      <c r="D333" s="4"/>
    </row>
    <row r="334" spans="4:4" ht="12.75" customHeight="1" x14ac:dyDescent="0.2">
      <c r="D334" s="4"/>
    </row>
    <row r="335" spans="4:4" ht="12.75" customHeight="1" x14ac:dyDescent="0.2">
      <c r="D335" s="4"/>
    </row>
    <row r="336" spans="4:4" ht="12.75" customHeight="1" x14ac:dyDescent="0.2">
      <c r="D336" s="4"/>
    </row>
    <row r="337" spans="4:4" ht="12.75" customHeight="1" x14ac:dyDescent="0.2">
      <c r="D337" s="4"/>
    </row>
    <row r="338" spans="4:4" ht="12.75" customHeight="1" x14ac:dyDescent="0.2">
      <c r="D338" s="4"/>
    </row>
    <row r="339" spans="4:4" ht="12.75" customHeight="1" x14ac:dyDescent="0.2">
      <c r="D339" s="4"/>
    </row>
    <row r="340" spans="4:4" ht="12.75" customHeight="1" x14ac:dyDescent="0.2">
      <c r="D340" s="4"/>
    </row>
    <row r="341" spans="4:4" ht="12.75" customHeight="1" x14ac:dyDescent="0.2">
      <c r="D341" s="4"/>
    </row>
    <row r="342" spans="4:4" ht="12.75" customHeight="1" x14ac:dyDescent="0.2">
      <c r="D342" s="4"/>
    </row>
    <row r="343" spans="4:4" ht="12.75" customHeight="1" x14ac:dyDescent="0.2">
      <c r="D343" s="4"/>
    </row>
    <row r="344" spans="4:4" ht="12.75" customHeight="1" x14ac:dyDescent="0.2">
      <c r="D344" s="4"/>
    </row>
    <row r="345" spans="4:4" ht="12.75" customHeight="1" x14ac:dyDescent="0.2">
      <c r="D345" s="4"/>
    </row>
    <row r="346" spans="4:4" ht="12.75" customHeight="1" x14ac:dyDescent="0.2">
      <c r="D346" s="4"/>
    </row>
    <row r="347" spans="4:4" ht="12.75" customHeight="1" x14ac:dyDescent="0.2">
      <c r="D347" s="4"/>
    </row>
    <row r="348" spans="4:4" ht="12.75" customHeight="1" x14ac:dyDescent="0.2">
      <c r="D348" s="4"/>
    </row>
    <row r="349" spans="4:4" ht="12.75" customHeight="1" x14ac:dyDescent="0.2">
      <c r="D349" s="4"/>
    </row>
    <row r="350" spans="4:4" ht="12.75" customHeight="1" x14ac:dyDescent="0.2">
      <c r="D350" s="4"/>
    </row>
    <row r="351" spans="4:4" ht="12.75" customHeight="1" x14ac:dyDescent="0.2">
      <c r="D351" s="4"/>
    </row>
    <row r="352" spans="4:4" ht="12.75" customHeight="1" x14ac:dyDescent="0.2">
      <c r="D352" s="4"/>
    </row>
    <row r="353" spans="4:4" ht="12.75" customHeight="1" x14ac:dyDescent="0.2">
      <c r="D353" s="4"/>
    </row>
    <row r="354" spans="4:4" ht="12.75" customHeight="1" x14ac:dyDescent="0.2">
      <c r="D354" s="4"/>
    </row>
    <row r="355" spans="4:4" ht="12.75" customHeight="1" x14ac:dyDescent="0.2">
      <c r="D355" s="4"/>
    </row>
    <row r="356" spans="4:4" ht="12.75" customHeight="1" x14ac:dyDescent="0.2">
      <c r="D356" s="4"/>
    </row>
    <row r="357" spans="4:4" ht="12.75" customHeight="1" x14ac:dyDescent="0.2">
      <c r="D357" s="4"/>
    </row>
    <row r="358" spans="4:4" ht="12.75" customHeight="1" x14ac:dyDescent="0.2">
      <c r="D358" s="4"/>
    </row>
    <row r="359" spans="4:4" ht="12.75" customHeight="1" x14ac:dyDescent="0.2">
      <c r="D359" s="4"/>
    </row>
    <row r="360" spans="4:4" ht="12.75" customHeight="1" x14ac:dyDescent="0.2">
      <c r="D360" s="4"/>
    </row>
    <row r="361" spans="4:4" ht="12.75" customHeight="1" x14ac:dyDescent="0.2">
      <c r="D361" s="4"/>
    </row>
    <row r="362" spans="4:4" ht="12.75" customHeight="1" x14ac:dyDescent="0.2">
      <c r="D362" s="4"/>
    </row>
    <row r="363" spans="4:4" ht="12.75" customHeight="1" x14ac:dyDescent="0.2">
      <c r="D363" s="4"/>
    </row>
    <row r="364" spans="4:4" ht="12.75" customHeight="1" x14ac:dyDescent="0.2">
      <c r="D364" s="4"/>
    </row>
    <row r="365" spans="4:4" ht="12.75" customHeight="1" x14ac:dyDescent="0.2">
      <c r="D365" s="4"/>
    </row>
    <row r="366" spans="4:4" ht="12.75" customHeight="1" x14ac:dyDescent="0.2">
      <c r="D366" s="4"/>
    </row>
    <row r="367" spans="4:4" ht="12.75" customHeight="1" x14ac:dyDescent="0.2">
      <c r="D367" s="4"/>
    </row>
    <row r="368" spans="4:4" ht="12.75" customHeight="1" x14ac:dyDescent="0.2">
      <c r="D368" s="4"/>
    </row>
    <row r="369" spans="4:4" ht="12.75" customHeight="1" x14ac:dyDescent="0.2">
      <c r="D369" s="4"/>
    </row>
    <row r="370" spans="4:4" ht="12.75" customHeight="1" x14ac:dyDescent="0.2">
      <c r="D370" s="4"/>
    </row>
    <row r="371" spans="4:4" ht="12.75" customHeight="1" x14ac:dyDescent="0.2">
      <c r="D371" s="4"/>
    </row>
    <row r="372" spans="4:4" ht="12.75" customHeight="1" x14ac:dyDescent="0.2">
      <c r="D372" s="4"/>
    </row>
    <row r="373" spans="4:4" ht="12.75" customHeight="1" x14ac:dyDescent="0.2">
      <c r="D373" s="4"/>
    </row>
    <row r="374" spans="4:4" ht="12.75" customHeight="1" x14ac:dyDescent="0.2">
      <c r="D374" s="4"/>
    </row>
    <row r="375" spans="4:4" ht="12.75" customHeight="1" x14ac:dyDescent="0.2">
      <c r="D375" s="4"/>
    </row>
    <row r="376" spans="4:4" ht="12.75" customHeight="1" x14ac:dyDescent="0.2">
      <c r="D376" s="4"/>
    </row>
    <row r="377" spans="4:4" ht="12.75" customHeight="1" x14ac:dyDescent="0.2">
      <c r="D377" s="4"/>
    </row>
    <row r="378" spans="4:4" ht="12.75" customHeight="1" x14ac:dyDescent="0.2">
      <c r="D378" s="4"/>
    </row>
    <row r="379" spans="4:4" ht="12.75" customHeight="1" x14ac:dyDescent="0.2">
      <c r="D379" s="4"/>
    </row>
    <row r="380" spans="4:4" ht="12.75" customHeight="1" x14ac:dyDescent="0.2">
      <c r="D380" s="4"/>
    </row>
    <row r="381" spans="4:4" ht="12.75" customHeight="1" x14ac:dyDescent="0.2">
      <c r="D381" s="4"/>
    </row>
    <row r="382" spans="4:4" ht="12.75" customHeight="1" x14ac:dyDescent="0.2">
      <c r="D382" s="4"/>
    </row>
    <row r="383" spans="4:4" ht="12.75" customHeight="1" x14ac:dyDescent="0.2">
      <c r="D383" s="4"/>
    </row>
    <row r="384" spans="4:4" ht="12.75" customHeight="1" x14ac:dyDescent="0.2">
      <c r="D384" s="4"/>
    </row>
    <row r="385" spans="4:4" ht="12.75" customHeight="1" x14ac:dyDescent="0.2">
      <c r="D385" s="4"/>
    </row>
    <row r="386" spans="4:4" ht="12.75" customHeight="1" x14ac:dyDescent="0.2">
      <c r="D386" s="4"/>
    </row>
    <row r="387" spans="4:4" ht="12.75" customHeight="1" x14ac:dyDescent="0.2">
      <c r="D387" s="4"/>
    </row>
    <row r="388" spans="4:4" ht="12.75" customHeight="1" x14ac:dyDescent="0.2">
      <c r="D388" s="4"/>
    </row>
    <row r="389" spans="4:4" ht="12.75" customHeight="1" x14ac:dyDescent="0.2">
      <c r="D389" s="4"/>
    </row>
    <row r="390" spans="4:4" ht="12.75" customHeight="1" x14ac:dyDescent="0.2">
      <c r="D390" s="4"/>
    </row>
    <row r="391" spans="4:4" ht="12.75" customHeight="1" x14ac:dyDescent="0.2">
      <c r="D391" s="4"/>
    </row>
    <row r="392" spans="4:4" ht="12.75" customHeight="1" x14ac:dyDescent="0.2">
      <c r="D392" s="4"/>
    </row>
    <row r="393" spans="4:4" ht="12.75" customHeight="1" x14ac:dyDescent="0.2">
      <c r="D393" s="4"/>
    </row>
    <row r="394" spans="4:4" ht="12.75" customHeight="1" x14ac:dyDescent="0.2">
      <c r="D394" s="4"/>
    </row>
    <row r="395" spans="4:4" ht="12.75" customHeight="1" x14ac:dyDescent="0.2">
      <c r="D395" s="4"/>
    </row>
    <row r="396" spans="4:4" ht="12.75" customHeight="1" x14ac:dyDescent="0.2">
      <c r="D396" s="4"/>
    </row>
    <row r="397" spans="4:4" ht="12.75" customHeight="1" x14ac:dyDescent="0.2">
      <c r="D397" s="4"/>
    </row>
    <row r="398" spans="4:4" ht="12.75" customHeight="1" x14ac:dyDescent="0.2">
      <c r="D398" s="4"/>
    </row>
    <row r="399" spans="4:4" ht="12.75" customHeight="1" x14ac:dyDescent="0.2">
      <c r="D399" s="4"/>
    </row>
    <row r="400" spans="4:4" ht="12.75" customHeight="1" x14ac:dyDescent="0.2">
      <c r="D400" s="4"/>
    </row>
    <row r="401" spans="4:4" ht="12.75" customHeight="1" x14ac:dyDescent="0.2">
      <c r="D401" s="4"/>
    </row>
    <row r="402" spans="4:4" ht="12.75" customHeight="1" x14ac:dyDescent="0.2">
      <c r="D402" s="4"/>
    </row>
    <row r="403" spans="4:4" ht="12.75" customHeight="1" x14ac:dyDescent="0.2">
      <c r="D403" s="4"/>
    </row>
    <row r="404" spans="4:4" ht="12.75" customHeight="1" x14ac:dyDescent="0.2">
      <c r="D404" s="4"/>
    </row>
    <row r="405" spans="4:4" ht="12.75" customHeight="1" x14ac:dyDescent="0.2">
      <c r="D405" s="4"/>
    </row>
    <row r="406" spans="4:4" ht="12.75" customHeight="1" x14ac:dyDescent="0.2">
      <c r="D406" s="4"/>
    </row>
    <row r="407" spans="4:4" ht="12.75" customHeight="1" x14ac:dyDescent="0.2">
      <c r="D407" s="4"/>
    </row>
    <row r="408" spans="4:4" ht="12.75" customHeight="1" x14ac:dyDescent="0.2">
      <c r="D408" s="4"/>
    </row>
    <row r="409" spans="4:4" ht="12.75" customHeight="1" x14ac:dyDescent="0.2">
      <c r="D409" s="4"/>
    </row>
    <row r="410" spans="4:4" ht="12.75" customHeight="1" x14ac:dyDescent="0.2">
      <c r="D410" s="4"/>
    </row>
    <row r="411" spans="4:4" ht="12.75" customHeight="1" x14ac:dyDescent="0.2">
      <c r="D411" s="4"/>
    </row>
    <row r="412" spans="4:4" ht="12.75" customHeight="1" x14ac:dyDescent="0.2">
      <c r="D412" s="4"/>
    </row>
    <row r="413" spans="4:4" ht="12.75" customHeight="1" x14ac:dyDescent="0.2">
      <c r="D413" s="4"/>
    </row>
    <row r="414" spans="4:4" ht="12.75" customHeight="1" x14ac:dyDescent="0.2">
      <c r="D414" s="4"/>
    </row>
    <row r="415" spans="4:4" ht="12.75" customHeight="1" x14ac:dyDescent="0.2">
      <c r="D415" s="4"/>
    </row>
    <row r="416" spans="4:4" ht="12.75" customHeight="1" x14ac:dyDescent="0.2">
      <c r="D416" s="4"/>
    </row>
    <row r="417" spans="4:4" ht="12.75" customHeight="1" x14ac:dyDescent="0.2">
      <c r="D417" s="4"/>
    </row>
    <row r="418" spans="4:4" ht="12.75" customHeight="1" x14ac:dyDescent="0.2">
      <c r="D418" s="4"/>
    </row>
    <row r="419" spans="4:4" ht="12.75" customHeight="1" x14ac:dyDescent="0.2">
      <c r="D419" s="4"/>
    </row>
    <row r="420" spans="4:4" ht="12.75" customHeight="1" x14ac:dyDescent="0.2">
      <c r="D420" s="4"/>
    </row>
    <row r="421" spans="4:4" ht="12.75" customHeight="1" x14ac:dyDescent="0.2">
      <c r="D421" s="4"/>
    </row>
    <row r="422" spans="4:4" ht="12.75" customHeight="1" x14ac:dyDescent="0.2">
      <c r="D422" s="4"/>
    </row>
    <row r="423" spans="4:4" ht="12.75" customHeight="1" x14ac:dyDescent="0.2">
      <c r="D423" s="4"/>
    </row>
    <row r="424" spans="4:4" ht="12.75" customHeight="1" x14ac:dyDescent="0.2">
      <c r="D424" s="4"/>
    </row>
    <row r="425" spans="4:4" ht="12.75" customHeight="1" x14ac:dyDescent="0.2">
      <c r="D425" s="4"/>
    </row>
    <row r="426" spans="4:4" ht="12.75" customHeight="1" x14ac:dyDescent="0.2">
      <c r="D426" s="4"/>
    </row>
    <row r="427" spans="4:4" ht="12.75" customHeight="1" x14ac:dyDescent="0.2">
      <c r="D427" s="4"/>
    </row>
    <row r="428" spans="4:4" ht="12.75" customHeight="1" x14ac:dyDescent="0.2">
      <c r="D428" s="4"/>
    </row>
    <row r="429" spans="4:4" ht="12.75" customHeight="1" x14ac:dyDescent="0.2">
      <c r="D429" s="4"/>
    </row>
    <row r="430" spans="4:4" ht="12.75" customHeight="1" x14ac:dyDescent="0.2">
      <c r="D430" s="4"/>
    </row>
    <row r="431" spans="4:4" ht="12.75" customHeight="1" x14ac:dyDescent="0.2">
      <c r="D431" s="4"/>
    </row>
    <row r="432" spans="4:4" ht="12.75" customHeight="1" x14ac:dyDescent="0.2">
      <c r="D432" s="4"/>
    </row>
    <row r="433" spans="4:4" ht="12.75" customHeight="1" x14ac:dyDescent="0.2">
      <c r="D433" s="4"/>
    </row>
    <row r="434" spans="4:4" ht="12.75" customHeight="1" x14ac:dyDescent="0.2">
      <c r="D434" s="4"/>
    </row>
    <row r="435" spans="4:4" ht="12.75" customHeight="1" x14ac:dyDescent="0.2">
      <c r="D435" s="4"/>
    </row>
    <row r="436" spans="4:4" ht="12.75" customHeight="1" x14ac:dyDescent="0.2">
      <c r="D436" s="4"/>
    </row>
    <row r="437" spans="4:4" ht="12.75" customHeight="1" x14ac:dyDescent="0.2">
      <c r="D437" s="4"/>
    </row>
    <row r="438" spans="4:4" ht="12.75" customHeight="1" x14ac:dyDescent="0.2">
      <c r="D438" s="4"/>
    </row>
    <row r="439" spans="4:4" ht="12.75" customHeight="1" x14ac:dyDescent="0.2">
      <c r="D439" s="4"/>
    </row>
    <row r="440" spans="4:4" ht="12.75" customHeight="1" x14ac:dyDescent="0.2">
      <c r="D440" s="4"/>
    </row>
    <row r="441" spans="4:4" ht="12.75" customHeight="1" x14ac:dyDescent="0.2">
      <c r="D441" s="4"/>
    </row>
    <row r="442" spans="4:4" ht="12.75" customHeight="1" x14ac:dyDescent="0.2">
      <c r="D442" s="4"/>
    </row>
    <row r="443" spans="4:4" ht="12.75" customHeight="1" x14ac:dyDescent="0.2">
      <c r="D443" s="4"/>
    </row>
    <row r="444" spans="4:4" ht="12.75" customHeight="1" x14ac:dyDescent="0.2">
      <c r="D444" s="4"/>
    </row>
    <row r="445" spans="4:4" ht="12.75" customHeight="1" x14ac:dyDescent="0.2">
      <c r="D445" s="4"/>
    </row>
    <row r="446" spans="4:4" ht="12.75" customHeight="1" x14ac:dyDescent="0.2">
      <c r="D446" s="4"/>
    </row>
    <row r="447" spans="4:4" ht="12.75" customHeight="1" x14ac:dyDescent="0.2">
      <c r="D447" s="4"/>
    </row>
    <row r="448" spans="4:4" ht="12.75" customHeight="1" x14ac:dyDescent="0.2">
      <c r="D448" s="4"/>
    </row>
    <row r="449" spans="4:4" ht="12.75" customHeight="1" x14ac:dyDescent="0.2">
      <c r="D449" s="4"/>
    </row>
    <row r="450" spans="4:4" ht="12.75" customHeight="1" x14ac:dyDescent="0.2">
      <c r="D450" s="4"/>
    </row>
    <row r="451" spans="4:4" ht="12.75" customHeight="1" x14ac:dyDescent="0.2">
      <c r="D451" s="4"/>
    </row>
    <row r="452" spans="4:4" ht="12.75" customHeight="1" x14ac:dyDescent="0.2">
      <c r="D452" s="4"/>
    </row>
    <row r="453" spans="4:4" ht="12.75" customHeight="1" x14ac:dyDescent="0.2">
      <c r="D453" s="4"/>
    </row>
    <row r="454" spans="4:4" ht="12.75" customHeight="1" x14ac:dyDescent="0.2">
      <c r="D454" s="4"/>
    </row>
    <row r="455" spans="4:4" ht="12.75" customHeight="1" x14ac:dyDescent="0.2">
      <c r="D455" s="4"/>
    </row>
    <row r="456" spans="4:4" ht="12.75" customHeight="1" x14ac:dyDescent="0.2">
      <c r="D456" s="4"/>
    </row>
    <row r="457" spans="4:4" ht="12.75" customHeight="1" x14ac:dyDescent="0.2">
      <c r="D457" s="4"/>
    </row>
    <row r="458" spans="4:4" ht="12.75" customHeight="1" x14ac:dyDescent="0.2">
      <c r="D458" s="4"/>
    </row>
    <row r="459" spans="4:4" ht="12.75" customHeight="1" x14ac:dyDescent="0.2">
      <c r="D459" s="4"/>
    </row>
    <row r="460" spans="4:4" ht="12.75" customHeight="1" x14ac:dyDescent="0.2">
      <c r="D460" s="4"/>
    </row>
    <row r="461" spans="4:4" ht="12.75" customHeight="1" x14ac:dyDescent="0.2">
      <c r="D461" s="4"/>
    </row>
    <row r="462" spans="4:4" ht="12.75" customHeight="1" x14ac:dyDescent="0.2">
      <c r="D462" s="4"/>
    </row>
    <row r="463" spans="4:4" ht="12.75" customHeight="1" x14ac:dyDescent="0.2">
      <c r="D463" s="4"/>
    </row>
    <row r="464" spans="4:4" ht="12.75" customHeight="1" x14ac:dyDescent="0.2">
      <c r="D464" s="4"/>
    </row>
    <row r="465" spans="4:4" ht="12.75" customHeight="1" x14ac:dyDescent="0.2">
      <c r="D465" s="4"/>
    </row>
    <row r="466" spans="4:4" ht="12.75" customHeight="1" x14ac:dyDescent="0.2">
      <c r="D466" s="4"/>
    </row>
    <row r="467" spans="4:4" ht="12.75" customHeight="1" x14ac:dyDescent="0.2">
      <c r="D467" s="4"/>
    </row>
    <row r="468" spans="4:4" ht="12.75" customHeight="1" x14ac:dyDescent="0.2">
      <c r="D468" s="4"/>
    </row>
    <row r="469" spans="4:4" ht="12.75" customHeight="1" x14ac:dyDescent="0.2">
      <c r="D469" s="4"/>
    </row>
    <row r="470" spans="4:4" ht="12.75" customHeight="1" x14ac:dyDescent="0.2">
      <c r="D470" s="4"/>
    </row>
    <row r="471" spans="4:4" ht="12.75" customHeight="1" x14ac:dyDescent="0.2">
      <c r="D471" s="4"/>
    </row>
    <row r="472" spans="4:4" ht="12.75" customHeight="1" x14ac:dyDescent="0.2">
      <c r="D472" s="4"/>
    </row>
    <row r="473" spans="4:4" ht="12.75" customHeight="1" x14ac:dyDescent="0.2">
      <c r="D473" s="4"/>
    </row>
    <row r="474" spans="4:4" ht="12.75" customHeight="1" x14ac:dyDescent="0.2">
      <c r="D474" s="4"/>
    </row>
    <row r="475" spans="4:4" ht="12.75" customHeight="1" x14ac:dyDescent="0.2">
      <c r="D475" s="4"/>
    </row>
    <row r="476" spans="4:4" ht="12.75" customHeight="1" x14ac:dyDescent="0.2">
      <c r="D476" s="4"/>
    </row>
    <row r="477" spans="4:4" ht="12.75" customHeight="1" x14ac:dyDescent="0.2">
      <c r="D477" s="4"/>
    </row>
    <row r="478" spans="4:4" ht="12.75" customHeight="1" x14ac:dyDescent="0.2">
      <c r="D478" s="4"/>
    </row>
    <row r="479" spans="4:4" ht="12.75" customHeight="1" x14ac:dyDescent="0.2">
      <c r="D479" s="4"/>
    </row>
    <row r="480" spans="4:4" ht="12.75" customHeight="1" x14ac:dyDescent="0.2">
      <c r="D480" s="4"/>
    </row>
    <row r="481" spans="4:4" ht="12.75" customHeight="1" x14ac:dyDescent="0.2">
      <c r="D481" s="4"/>
    </row>
    <row r="482" spans="4:4" ht="12.75" customHeight="1" x14ac:dyDescent="0.2">
      <c r="D482" s="4"/>
    </row>
    <row r="483" spans="4:4" ht="12.75" customHeight="1" x14ac:dyDescent="0.2">
      <c r="D483" s="4"/>
    </row>
    <row r="484" spans="4:4" ht="12.75" customHeight="1" x14ac:dyDescent="0.2">
      <c r="D484" s="4"/>
    </row>
    <row r="485" spans="4:4" ht="12.75" customHeight="1" x14ac:dyDescent="0.2">
      <c r="D485" s="4"/>
    </row>
    <row r="486" spans="4:4" ht="12.75" customHeight="1" x14ac:dyDescent="0.2">
      <c r="D486" s="4"/>
    </row>
    <row r="487" spans="4:4" ht="12.75" customHeight="1" x14ac:dyDescent="0.2">
      <c r="D487" s="4"/>
    </row>
    <row r="488" spans="4:4" ht="12.75" customHeight="1" x14ac:dyDescent="0.2">
      <c r="D488" s="4"/>
    </row>
    <row r="489" spans="4:4" ht="12.75" customHeight="1" x14ac:dyDescent="0.2">
      <c r="D489" s="4"/>
    </row>
    <row r="490" spans="4:4" ht="12.75" customHeight="1" x14ac:dyDescent="0.2">
      <c r="D490" s="4"/>
    </row>
    <row r="491" spans="4:4" ht="12.75" customHeight="1" x14ac:dyDescent="0.2">
      <c r="D491" s="4"/>
    </row>
    <row r="492" spans="4:4" ht="12.75" customHeight="1" x14ac:dyDescent="0.2">
      <c r="D492" s="4"/>
    </row>
    <row r="493" spans="4:4" ht="12.75" customHeight="1" x14ac:dyDescent="0.2">
      <c r="D493" s="4"/>
    </row>
    <row r="494" spans="4:4" ht="12.75" customHeight="1" x14ac:dyDescent="0.2">
      <c r="D494" s="4"/>
    </row>
    <row r="495" spans="4:4" ht="12.75" customHeight="1" x14ac:dyDescent="0.2">
      <c r="D495" s="4"/>
    </row>
    <row r="496" spans="4:4" ht="12.75" customHeight="1" x14ac:dyDescent="0.2">
      <c r="D496" s="4"/>
    </row>
    <row r="497" spans="4:4" ht="12.75" customHeight="1" x14ac:dyDescent="0.2">
      <c r="D497" s="4"/>
    </row>
    <row r="498" spans="4:4" ht="12.75" customHeight="1" x14ac:dyDescent="0.2">
      <c r="D498" s="4"/>
    </row>
    <row r="499" spans="4:4" ht="12.75" customHeight="1" x14ac:dyDescent="0.2">
      <c r="D499" s="4"/>
    </row>
    <row r="500" spans="4:4" ht="12.75" customHeight="1" x14ac:dyDescent="0.2">
      <c r="D500" s="4"/>
    </row>
    <row r="501" spans="4:4" ht="12.75" customHeight="1" x14ac:dyDescent="0.2">
      <c r="D501" s="4"/>
    </row>
    <row r="502" spans="4:4" ht="12.75" customHeight="1" x14ac:dyDescent="0.2">
      <c r="D502" s="4"/>
    </row>
    <row r="503" spans="4:4" ht="12.75" customHeight="1" x14ac:dyDescent="0.2">
      <c r="D503" s="4"/>
    </row>
    <row r="504" spans="4:4" ht="12.75" customHeight="1" x14ac:dyDescent="0.2">
      <c r="D504" s="4"/>
    </row>
    <row r="505" spans="4:4" ht="12.75" customHeight="1" x14ac:dyDescent="0.2">
      <c r="D505" s="4"/>
    </row>
    <row r="506" spans="4:4" ht="12.75" customHeight="1" x14ac:dyDescent="0.2">
      <c r="D506" s="4"/>
    </row>
    <row r="507" spans="4:4" ht="12.75" customHeight="1" x14ac:dyDescent="0.2">
      <c r="D507" s="4"/>
    </row>
    <row r="508" spans="4:4" ht="12.75" customHeight="1" x14ac:dyDescent="0.2">
      <c r="D508" s="4"/>
    </row>
    <row r="509" spans="4:4" ht="12.75" customHeight="1" x14ac:dyDescent="0.2">
      <c r="D509" s="4"/>
    </row>
    <row r="510" spans="4:4" ht="12.75" customHeight="1" x14ac:dyDescent="0.2">
      <c r="D510" s="4"/>
    </row>
    <row r="511" spans="4:4" ht="12.75" customHeight="1" x14ac:dyDescent="0.2">
      <c r="D511" s="4"/>
    </row>
    <row r="512" spans="4:4" ht="12.75" customHeight="1" x14ac:dyDescent="0.2">
      <c r="D512" s="4"/>
    </row>
    <row r="513" spans="4:4" ht="12.75" customHeight="1" x14ac:dyDescent="0.2">
      <c r="D513" s="4"/>
    </row>
    <row r="514" spans="4:4" ht="12.75" customHeight="1" x14ac:dyDescent="0.2">
      <c r="D514" s="4"/>
    </row>
    <row r="515" spans="4:4" ht="12.75" customHeight="1" x14ac:dyDescent="0.2">
      <c r="D515" s="4"/>
    </row>
    <row r="516" spans="4:4" ht="12.75" customHeight="1" x14ac:dyDescent="0.2">
      <c r="D516" s="4"/>
    </row>
    <row r="517" spans="4:4" ht="12.75" customHeight="1" x14ac:dyDescent="0.2">
      <c r="D517" s="4"/>
    </row>
    <row r="518" spans="4:4" ht="12.75" customHeight="1" x14ac:dyDescent="0.2">
      <c r="D518" s="4"/>
    </row>
    <row r="519" spans="4:4" ht="12.75" customHeight="1" x14ac:dyDescent="0.2">
      <c r="D519" s="4"/>
    </row>
    <row r="520" spans="4:4" ht="12.75" customHeight="1" x14ac:dyDescent="0.2">
      <c r="D520" s="4"/>
    </row>
    <row r="521" spans="4:4" ht="12.75" customHeight="1" x14ac:dyDescent="0.2">
      <c r="D521" s="4"/>
    </row>
    <row r="522" spans="4:4" ht="12.75" customHeight="1" x14ac:dyDescent="0.2">
      <c r="D522" s="4"/>
    </row>
    <row r="523" spans="4:4" ht="12.75" customHeight="1" x14ac:dyDescent="0.2">
      <c r="D523" s="4"/>
    </row>
    <row r="524" spans="4:4" ht="12.75" customHeight="1" x14ac:dyDescent="0.2">
      <c r="D524" s="4"/>
    </row>
    <row r="525" spans="4:4" ht="12.75" customHeight="1" x14ac:dyDescent="0.2">
      <c r="D525" s="4"/>
    </row>
    <row r="526" spans="4:4" ht="12.75" customHeight="1" x14ac:dyDescent="0.2">
      <c r="D526" s="4"/>
    </row>
    <row r="527" spans="4:4" ht="12.75" customHeight="1" x14ac:dyDescent="0.2">
      <c r="D527" s="4"/>
    </row>
    <row r="528" spans="4:4" ht="12.75" customHeight="1" x14ac:dyDescent="0.2">
      <c r="D528" s="4"/>
    </row>
    <row r="529" spans="4:4" ht="12.75" customHeight="1" x14ac:dyDescent="0.2">
      <c r="D529" s="4"/>
    </row>
    <row r="530" spans="4:4" ht="12.75" customHeight="1" x14ac:dyDescent="0.2">
      <c r="D530" s="4"/>
    </row>
    <row r="531" spans="4:4" ht="12.75" customHeight="1" x14ac:dyDescent="0.2">
      <c r="D531" s="4"/>
    </row>
    <row r="532" spans="4:4" ht="12.75" customHeight="1" x14ac:dyDescent="0.2">
      <c r="D532" s="4"/>
    </row>
    <row r="533" spans="4:4" ht="12.75" customHeight="1" x14ac:dyDescent="0.2">
      <c r="D533" s="4"/>
    </row>
    <row r="534" spans="4:4" ht="12.75" customHeight="1" x14ac:dyDescent="0.2">
      <c r="D534" s="4"/>
    </row>
    <row r="535" spans="4:4" ht="12.75" customHeight="1" x14ac:dyDescent="0.2">
      <c r="D535" s="4"/>
    </row>
    <row r="536" spans="4:4" ht="12.75" customHeight="1" x14ac:dyDescent="0.2">
      <c r="D536" s="4"/>
    </row>
    <row r="537" spans="4:4" ht="12.75" customHeight="1" x14ac:dyDescent="0.2">
      <c r="D537" s="4"/>
    </row>
    <row r="538" spans="4:4" ht="12.75" customHeight="1" x14ac:dyDescent="0.2">
      <c r="D538" s="4"/>
    </row>
    <row r="539" spans="4:4" ht="12.75" customHeight="1" x14ac:dyDescent="0.2">
      <c r="D539" s="4"/>
    </row>
    <row r="540" spans="4:4" ht="12.75" customHeight="1" x14ac:dyDescent="0.2">
      <c r="D540" s="4"/>
    </row>
    <row r="541" spans="4:4" ht="12.75" customHeight="1" x14ac:dyDescent="0.2">
      <c r="D541" s="4"/>
    </row>
    <row r="542" spans="4:4" ht="12.75" customHeight="1" x14ac:dyDescent="0.2">
      <c r="D542" s="4"/>
    </row>
    <row r="543" spans="4:4" ht="12.75" customHeight="1" x14ac:dyDescent="0.2">
      <c r="D543" s="4"/>
    </row>
    <row r="544" spans="4:4" ht="12.75" customHeight="1" x14ac:dyDescent="0.2">
      <c r="D544" s="4"/>
    </row>
    <row r="545" spans="4:4" ht="12.75" customHeight="1" x14ac:dyDescent="0.2">
      <c r="D545" s="4"/>
    </row>
    <row r="546" spans="4:4" ht="12.75" customHeight="1" x14ac:dyDescent="0.2">
      <c r="D546" s="4"/>
    </row>
    <row r="547" spans="4:4" ht="12.75" customHeight="1" x14ac:dyDescent="0.2">
      <c r="D547" s="4"/>
    </row>
    <row r="548" spans="4:4" ht="12.75" customHeight="1" x14ac:dyDescent="0.2">
      <c r="D548" s="4"/>
    </row>
    <row r="549" spans="4:4" ht="12.75" customHeight="1" x14ac:dyDescent="0.2">
      <c r="D549" s="4"/>
    </row>
    <row r="550" spans="4:4" ht="12.75" customHeight="1" x14ac:dyDescent="0.2">
      <c r="D550" s="4"/>
    </row>
    <row r="551" spans="4:4" ht="12.75" customHeight="1" x14ac:dyDescent="0.2">
      <c r="D551" s="4"/>
    </row>
    <row r="552" spans="4:4" ht="12.75" customHeight="1" x14ac:dyDescent="0.2">
      <c r="D552" s="4"/>
    </row>
    <row r="553" spans="4:4" ht="12.75" customHeight="1" x14ac:dyDescent="0.2">
      <c r="D553" s="4"/>
    </row>
    <row r="554" spans="4:4" ht="12.75" customHeight="1" x14ac:dyDescent="0.2">
      <c r="D554" s="4"/>
    </row>
    <row r="555" spans="4:4" ht="12.75" customHeight="1" x14ac:dyDescent="0.2">
      <c r="D555" s="4"/>
    </row>
    <row r="556" spans="4:4" ht="12.75" customHeight="1" x14ac:dyDescent="0.2">
      <c r="D556" s="4"/>
    </row>
    <row r="557" spans="4:4" ht="12.75" customHeight="1" x14ac:dyDescent="0.2">
      <c r="D557" s="4"/>
    </row>
    <row r="558" spans="4:4" ht="12.75" customHeight="1" x14ac:dyDescent="0.2">
      <c r="D558" s="4"/>
    </row>
    <row r="559" spans="4:4" ht="12.75" customHeight="1" x14ac:dyDescent="0.2">
      <c r="D559" s="4"/>
    </row>
    <row r="560" spans="4:4" ht="12.75" customHeight="1" x14ac:dyDescent="0.2">
      <c r="D560" s="4"/>
    </row>
    <row r="561" spans="4:4" ht="12.75" customHeight="1" x14ac:dyDescent="0.2">
      <c r="D561" s="4"/>
    </row>
    <row r="562" spans="4:4" ht="12.75" customHeight="1" x14ac:dyDescent="0.2">
      <c r="D562" s="4"/>
    </row>
    <row r="563" spans="4:4" ht="12.75" customHeight="1" x14ac:dyDescent="0.2">
      <c r="D563" s="4"/>
    </row>
    <row r="564" spans="4:4" ht="12.75" customHeight="1" x14ac:dyDescent="0.2">
      <c r="D564" s="4"/>
    </row>
    <row r="565" spans="4:4" ht="12.75" customHeight="1" x14ac:dyDescent="0.2">
      <c r="D565" s="4"/>
    </row>
    <row r="566" spans="4:4" ht="12.75" customHeight="1" x14ac:dyDescent="0.2">
      <c r="D566" s="4"/>
    </row>
    <row r="567" spans="4:4" ht="12.75" customHeight="1" x14ac:dyDescent="0.2">
      <c r="D567" s="4"/>
    </row>
    <row r="568" spans="4:4" ht="12.75" customHeight="1" x14ac:dyDescent="0.2">
      <c r="D568" s="4"/>
    </row>
    <row r="569" spans="4:4" ht="12.75" customHeight="1" x14ac:dyDescent="0.2">
      <c r="D569" s="4"/>
    </row>
    <row r="570" spans="4:4" ht="12.75" customHeight="1" x14ac:dyDescent="0.2">
      <c r="D570" s="4"/>
    </row>
    <row r="571" spans="4:4" ht="12.75" customHeight="1" x14ac:dyDescent="0.2">
      <c r="D571" s="4"/>
    </row>
    <row r="572" spans="4:4" ht="12.75" customHeight="1" x14ac:dyDescent="0.2">
      <c r="D572" s="4"/>
    </row>
    <row r="573" spans="4:4" ht="12.75" customHeight="1" x14ac:dyDescent="0.2">
      <c r="D573" s="4"/>
    </row>
    <row r="574" spans="4:4" ht="12.75" customHeight="1" x14ac:dyDescent="0.2">
      <c r="D574" s="4"/>
    </row>
    <row r="575" spans="4:4" ht="12.75" customHeight="1" x14ac:dyDescent="0.2">
      <c r="D575" s="4"/>
    </row>
    <row r="576" spans="4:4" ht="12.75" customHeight="1" x14ac:dyDescent="0.2">
      <c r="D576" s="4"/>
    </row>
    <row r="577" spans="4:4" ht="12.75" customHeight="1" x14ac:dyDescent="0.2">
      <c r="D577" s="4"/>
    </row>
    <row r="578" spans="4:4" ht="12.75" customHeight="1" x14ac:dyDescent="0.2">
      <c r="D578" s="4"/>
    </row>
    <row r="579" spans="4:4" ht="12.75" customHeight="1" x14ac:dyDescent="0.2">
      <c r="D579" s="4"/>
    </row>
    <row r="580" spans="4:4" ht="12.75" customHeight="1" x14ac:dyDescent="0.2">
      <c r="D580" s="4"/>
    </row>
    <row r="581" spans="4:4" ht="12.75" customHeight="1" x14ac:dyDescent="0.2">
      <c r="D581" s="4"/>
    </row>
    <row r="582" spans="4:4" ht="12.75" customHeight="1" x14ac:dyDescent="0.2">
      <c r="D582" s="4"/>
    </row>
    <row r="583" spans="4:4" ht="12.75" customHeight="1" x14ac:dyDescent="0.2">
      <c r="D583" s="4"/>
    </row>
    <row r="584" spans="4:4" ht="12.75" customHeight="1" x14ac:dyDescent="0.2">
      <c r="D584" s="4"/>
    </row>
    <row r="585" spans="4:4" ht="12.75" customHeight="1" x14ac:dyDescent="0.2">
      <c r="D585" s="4"/>
    </row>
    <row r="586" spans="4:4" ht="12.75" customHeight="1" x14ac:dyDescent="0.2">
      <c r="D586" s="4"/>
    </row>
    <row r="587" spans="4:4" ht="12.75" customHeight="1" x14ac:dyDescent="0.2">
      <c r="D587" s="4"/>
    </row>
    <row r="588" spans="4:4" ht="12.75" customHeight="1" x14ac:dyDescent="0.2">
      <c r="D588" s="4"/>
    </row>
    <row r="589" spans="4:4" ht="12.75" customHeight="1" x14ac:dyDescent="0.2">
      <c r="D589" s="4"/>
    </row>
    <row r="590" spans="4:4" ht="12.75" customHeight="1" x14ac:dyDescent="0.2">
      <c r="D590" s="4"/>
    </row>
    <row r="591" spans="4:4" ht="12.75" customHeight="1" x14ac:dyDescent="0.2">
      <c r="D591" s="4"/>
    </row>
    <row r="592" spans="4:4" ht="12.75" customHeight="1" x14ac:dyDescent="0.2">
      <c r="D592" s="4"/>
    </row>
    <row r="593" spans="4:4" ht="12.75" customHeight="1" x14ac:dyDescent="0.2">
      <c r="D593" s="4"/>
    </row>
    <row r="594" spans="4:4" ht="12.75" customHeight="1" x14ac:dyDescent="0.2">
      <c r="D594" s="4"/>
    </row>
    <row r="595" spans="4:4" ht="12.75" customHeight="1" x14ac:dyDescent="0.2">
      <c r="D595" s="4"/>
    </row>
    <row r="596" spans="4:4" ht="12.75" customHeight="1" x14ac:dyDescent="0.2">
      <c r="D596" s="4"/>
    </row>
    <row r="597" spans="4:4" ht="12.75" customHeight="1" x14ac:dyDescent="0.2">
      <c r="D597" s="4"/>
    </row>
    <row r="598" spans="4:4" ht="12.75" customHeight="1" x14ac:dyDescent="0.2">
      <c r="D598" s="4"/>
    </row>
    <row r="599" spans="4:4" ht="12.75" customHeight="1" x14ac:dyDescent="0.2">
      <c r="D599" s="4"/>
    </row>
    <row r="600" spans="4:4" ht="12.75" customHeight="1" x14ac:dyDescent="0.2">
      <c r="D600" s="4"/>
    </row>
    <row r="601" spans="4:4" ht="12.75" customHeight="1" x14ac:dyDescent="0.2">
      <c r="D601" s="4"/>
    </row>
    <row r="602" spans="4:4" ht="12.75" customHeight="1" x14ac:dyDescent="0.2">
      <c r="D602" s="4"/>
    </row>
    <row r="603" spans="4:4" ht="12.75" customHeight="1" x14ac:dyDescent="0.2">
      <c r="D603" s="4"/>
    </row>
    <row r="604" spans="4:4" ht="12.75" customHeight="1" x14ac:dyDescent="0.2">
      <c r="D604" s="4"/>
    </row>
    <row r="605" spans="4:4" ht="12.75" customHeight="1" x14ac:dyDescent="0.2">
      <c r="D605" s="4"/>
    </row>
    <row r="606" spans="4:4" ht="12.75" customHeight="1" x14ac:dyDescent="0.2">
      <c r="D606" s="4"/>
    </row>
    <row r="607" spans="4:4" ht="12.75" customHeight="1" x14ac:dyDescent="0.2">
      <c r="D607" s="4"/>
    </row>
    <row r="608" spans="4:4" ht="12.75" customHeight="1" x14ac:dyDescent="0.2">
      <c r="D608" s="4"/>
    </row>
    <row r="609" spans="4:4" ht="12.75" customHeight="1" x14ac:dyDescent="0.2">
      <c r="D609" s="4"/>
    </row>
    <row r="610" spans="4:4" ht="12.75" customHeight="1" x14ac:dyDescent="0.2">
      <c r="D610" s="4"/>
    </row>
    <row r="611" spans="4:4" ht="12.75" customHeight="1" x14ac:dyDescent="0.2">
      <c r="D611" s="4"/>
    </row>
    <row r="612" spans="4:4" ht="12.75" customHeight="1" x14ac:dyDescent="0.2">
      <c r="D612" s="4"/>
    </row>
    <row r="613" spans="4:4" ht="12.75" customHeight="1" x14ac:dyDescent="0.2">
      <c r="D613" s="4"/>
    </row>
    <row r="614" spans="4:4" ht="12.75" customHeight="1" x14ac:dyDescent="0.2">
      <c r="D614" s="4"/>
    </row>
    <row r="615" spans="4:4" ht="12.75" customHeight="1" x14ac:dyDescent="0.2">
      <c r="D615" s="4"/>
    </row>
    <row r="616" spans="4:4" ht="12.75" customHeight="1" x14ac:dyDescent="0.2">
      <c r="D616" s="4"/>
    </row>
    <row r="617" spans="4:4" ht="12.75" customHeight="1" x14ac:dyDescent="0.2">
      <c r="D617" s="4"/>
    </row>
    <row r="618" spans="4:4" ht="12.75" customHeight="1" x14ac:dyDescent="0.2">
      <c r="D618" s="4"/>
    </row>
    <row r="619" spans="4:4" ht="12.75" customHeight="1" x14ac:dyDescent="0.2">
      <c r="D619" s="4"/>
    </row>
    <row r="620" spans="4:4" ht="12.75" customHeight="1" x14ac:dyDescent="0.2">
      <c r="D620" s="4"/>
    </row>
    <row r="621" spans="4:4" ht="12.75" customHeight="1" x14ac:dyDescent="0.2">
      <c r="D621" s="4"/>
    </row>
    <row r="622" spans="4:4" ht="12.75" customHeight="1" x14ac:dyDescent="0.2">
      <c r="D622" s="4"/>
    </row>
    <row r="623" spans="4:4" ht="12.75" customHeight="1" x14ac:dyDescent="0.2">
      <c r="D623" s="4"/>
    </row>
    <row r="624" spans="4:4" ht="12.75" customHeight="1" x14ac:dyDescent="0.2">
      <c r="D624" s="4"/>
    </row>
    <row r="625" spans="4:4" ht="12.75" customHeight="1" x14ac:dyDescent="0.2">
      <c r="D625" s="4"/>
    </row>
    <row r="626" spans="4:4" ht="12.75" customHeight="1" x14ac:dyDescent="0.2">
      <c r="D626" s="4"/>
    </row>
    <row r="627" spans="4:4" ht="12.75" customHeight="1" x14ac:dyDescent="0.2">
      <c r="D627" s="4"/>
    </row>
    <row r="628" spans="4:4" ht="12.75" customHeight="1" x14ac:dyDescent="0.2">
      <c r="D628" s="4"/>
    </row>
    <row r="629" spans="4:4" ht="12.75" customHeight="1" x14ac:dyDescent="0.2">
      <c r="D629" s="4"/>
    </row>
    <row r="630" spans="4:4" ht="12.75" customHeight="1" x14ac:dyDescent="0.2">
      <c r="D630" s="4"/>
    </row>
    <row r="631" spans="4:4" ht="12.75" customHeight="1" x14ac:dyDescent="0.2">
      <c r="D631" s="4"/>
    </row>
    <row r="632" spans="4:4" ht="12.75" customHeight="1" x14ac:dyDescent="0.2">
      <c r="D632" s="4"/>
    </row>
    <row r="633" spans="4:4" ht="12.75" customHeight="1" x14ac:dyDescent="0.2">
      <c r="D633" s="4"/>
    </row>
    <row r="634" spans="4:4" ht="12.75" customHeight="1" x14ac:dyDescent="0.2">
      <c r="D634" s="4"/>
    </row>
    <row r="635" spans="4:4" ht="12.75" customHeight="1" x14ac:dyDescent="0.2">
      <c r="D635" s="4"/>
    </row>
    <row r="636" spans="4:4" ht="12.75" customHeight="1" x14ac:dyDescent="0.2">
      <c r="D636" s="4"/>
    </row>
    <row r="637" spans="4:4" ht="12.75" customHeight="1" x14ac:dyDescent="0.2">
      <c r="D637" s="4"/>
    </row>
    <row r="638" spans="4:4" ht="12.75" customHeight="1" x14ac:dyDescent="0.2">
      <c r="D638" s="4"/>
    </row>
    <row r="639" spans="4:4" ht="12.75" customHeight="1" x14ac:dyDescent="0.2">
      <c r="D639" s="4"/>
    </row>
    <row r="640" spans="4:4" ht="12.75" customHeight="1" x14ac:dyDescent="0.2">
      <c r="D640" s="4"/>
    </row>
    <row r="641" spans="4:4" ht="12.75" customHeight="1" x14ac:dyDescent="0.2">
      <c r="D641" s="4"/>
    </row>
    <row r="642" spans="4:4" ht="12.75" customHeight="1" x14ac:dyDescent="0.2">
      <c r="D642" s="4"/>
    </row>
    <row r="643" spans="4:4" ht="12.75" customHeight="1" x14ac:dyDescent="0.2">
      <c r="D643" s="4"/>
    </row>
    <row r="644" spans="4:4" ht="12.75" customHeight="1" x14ac:dyDescent="0.2">
      <c r="D644" s="4"/>
    </row>
    <row r="645" spans="4:4" ht="12.75" customHeight="1" x14ac:dyDescent="0.2">
      <c r="D645" s="4"/>
    </row>
    <row r="646" spans="4:4" ht="12.75" customHeight="1" x14ac:dyDescent="0.2">
      <c r="D646" s="4"/>
    </row>
    <row r="647" spans="4:4" ht="12.75" customHeight="1" x14ac:dyDescent="0.2">
      <c r="D647" s="4"/>
    </row>
    <row r="648" spans="4:4" ht="12.75" customHeight="1" x14ac:dyDescent="0.2">
      <c r="D648" s="4"/>
    </row>
    <row r="649" spans="4:4" ht="12.75" customHeight="1" x14ac:dyDescent="0.2">
      <c r="D649" s="4"/>
    </row>
    <row r="650" spans="4:4" ht="12.75" customHeight="1" x14ac:dyDescent="0.2">
      <c r="D650" s="4"/>
    </row>
    <row r="651" spans="4:4" ht="12.75" customHeight="1" x14ac:dyDescent="0.2">
      <c r="D651" s="4"/>
    </row>
    <row r="652" spans="4:4" ht="12.75" customHeight="1" x14ac:dyDescent="0.2">
      <c r="D652" s="4"/>
    </row>
    <row r="653" spans="4:4" ht="12.75" customHeight="1" x14ac:dyDescent="0.2">
      <c r="D653" s="4"/>
    </row>
    <row r="654" spans="4:4" ht="12.75" customHeight="1" x14ac:dyDescent="0.2">
      <c r="D654" s="4"/>
    </row>
    <row r="655" spans="4:4" ht="12.75" customHeight="1" x14ac:dyDescent="0.2">
      <c r="D655" s="4"/>
    </row>
    <row r="656" spans="4:4" ht="12.75" customHeight="1" x14ac:dyDescent="0.2">
      <c r="D656" s="4"/>
    </row>
    <row r="657" spans="4:4" ht="12.75" customHeight="1" x14ac:dyDescent="0.2">
      <c r="D657" s="4"/>
    </row>
    <row r="658" spans="4:4" ht="12.75" customHeight="1" x14ac:dyDescent="0.2">
      <c r="D658" s="4"/>
    </row>
    <row r="659" spans="4:4" ht="12.75" customHeight="1" x14ac:dyDescent="0.2">
      <c r="D659" s="4"/>
    </row>
    <row r="660" spans="4:4" ht="12.75" customHeight="1" x14ac:dyDescent="0.2">
      <c r="D660" s="4"/>
    </row>
    <row r="661" spans="4:4" ht="12.75" customHeight="1" x14ac:dyDescent="0.2">
      <c r="D661" s="4"/>
    </row>
    <row r="662" spans="4:4" ht="12.75" customHeight="1" x14ac:dyDescent="0.2">
      <c r="D662" s="4"/>
    </row>
    <row r="663" spans="4:4" ht="12.75" customHeight="1" x14ac:dyDescent="0.2">
      <c r="D663" s="4"/>
    </row>
    <row r="664" spans="4:4" ht="12.75" customHeight="1" x14ac:dyDescent="0.2">
      <c r="D664" s="4"/>
    </row>
    <row r="665" spans="4:4" ht="12.75" customHeight="1" x14ac:dyDescent="0.2">
      <c r="D665" s="4"/>
    </row>
    <row r="666" spans="4:4" ht="12.75" customHeight="1" x14ac:dyDescent="0.2">
      <c r="D666" s="4"/>
    </row>
    <row r="667" spans="4:4" ht="12.75" customHeight="1" x14ac:dyDescent="0.2">
      <c r="D667" s="4"/>
    </row>
    <row r="668" spans="4:4" ht="12.75" customHeight="1" x14ac:dyDescent="0.2">
      <c r="D668" s="4"/>
    </row>
    <row r="669" spans="4:4" ht="12.75" customHeight="1" x14ac:dyDescent="0.2">
      <c r="D669" s="4"/>
    </row>
    <row r="670" spans="4:4" ht="12.75" customHeight="1" x14ac:dyDescent="0.2">
      <c r="D670" s="4"/>
    </row>
    <row r="671" spans="4:4" ht="12.75" customHeight="1" x14ac:dyDescent="0.2">
      <c r="D671" s="4"/>
    </row>
    <row r="672" spans="4:4" ht="12.75" customHeight="1" x14ac:dyDescent="0.2">
      <c r="D672" s="4"/>
    </row>
    <row r="673" spans="4:4" ht="12.75" customHeight="1" x14ac:dyDescent="0.2">
      <c r="D673" s="4"/>
    </row>
    <row r="674" spans="4:4" ht="12.75" customHeight="1" x14ac:dyDescent="0.2">
      <c r="D674" s="4"/>
    </row>
    <row r="675" spans="4:4" ht="12.75" customHeight="1" x14ac:dyDescent="0.2">
      <c r="D675" s="4"/>
    </row>
    <row r="676" spans="4:4" ht="12.75" customHeight="1" x14ac:dyDescent="0.2">
      <c r="D676" s="4"/>
    </row>
    <row r="677" spans="4:4" ht="12.75" customHeight="1" x14ac:dyDescent="0.2">
      <c r="D677" s="4"/>
    </row>
    <row r="678" spans="4:4" ht="12.75" customHeight="1" x14ac:dyDescent="0.2">
      <c r="D678" s="4"/>
    </row>
    <row r="679" spans="4:4" ht="12.75" customHeight="1" x14ac:dyDescent="0.2">
      <c r="D679" s="4"/>
    </row>
    <row r="680" spans="4:4" ht="12.75" customHeight="1" x14ac:dyDescent="0.2">
      <c r="D680" s="4"/>
    </row>
    <row r="681" spans="4:4" ht="12.75" customHeight="1" x14ac:dyDescent="0.2">
      <c r="D681" s="4"/>
    </row>
    <row r="682" spans="4:4" ht="12.75" customHeight="1" x14ac:dyDescent="0.2">
      <c r="D682" s="4"/>
    </row>
    <row r="683" spans="4:4" ht="12.75" customHeight="1" x14ac:dyDescent="0.2">
      <c r="D683" s="4"/>
    </row>
    <row r="684" spans="4:4" ht="12.75" customHeight="1" x14ac:dyDescent="0.2">
      <c r="D684" s="4"/>
    </row>
    <row r="685" spans="4:4" ht="12.75" customHeight="1" x14ac:dyDescent="0.2">
      <c r="D685" s="4"/>
    </row>
    <row r="686" spans="4:4" ht="12.75" customHeight="1" x14ac:dyDescent="0.2">
      <c r="D686" s="4"/>
    </row>
    <row r="687" spans="4:4" ht="12.75" customHeight="1" x14ac:dyDescent="0.2">
      <c r="D687" s="4"/>
    </row>
    <row r="688" spans="4:4" ht="12.75" customHeight="1" x14ac:dyDescent="0.2">
      <c r="D688" s="4"/>
    </row>
    <row r="689" spans="4:4" ht="12.75" customHeight="1" x14ac:dyDescent="0.2">
      <c r="D689" s="4"/>
    </row>
    <row r="690" spans="4:4" ht="12.75" customHeight="1" x14ac:dyDescent="0.2">
      <c r="D690" s="4"/>
    </row>
    <row r="691" spans="4:4" ht="12.75" customHeight="1" x14ac:dyDescent="0.2">
      <c r="D691" s="4"/>
    </row>
    <row r="692" spans="4:4" ht="12.75" customHeight="1" x14ac:dyDescent="0.2">
      <c r="D692" s="4"/>
    </row>
    <row r="693" spans="4:4" ht="12.75" customHeight="1" x14ac:dyDescent="0.2">
      <c r="D693" s="4"/>
    </row>
    <row r="694" spans="4:4" ht="12.75" customHeight="1" x14ac:dyDescent="0.2">
      <c r="D694" s="4"/>
    </row>
    <row r="695" spans="4:4" ht="12.75" customHeight="1" x14ac:dyDescent="0.2">
      <c r="D695" s="4"/>
    </row>
    <row r="696" spans="4:4" ht="12.75" customHeight="1" x14ac:dyDescent="0.2">
      <c r="D696" s="4"/>
    </row>
    <row r="697" spans="4:4" ht="12.75" customHeight="1" x14ac:dyDescent="0.2">
      <c r="D697" s="4"/>
    </row>
    <row r="698" spans="4:4" ht="12.75" customHeight="1" x14ac:dyDescent="0.2">
      <c r="D698" s="4"/>
    </row>
    <row r="699" spans="4:4" ht="12.75" customHeight="1" x14ac:dyDescent="0.2">
      <c r="D699" s="4"/>
    </row>
    <row r="700" spans="4:4" ht="12.75" customHeight="1" x14ac:dyDescent="0.2">
      <c r="D700" s="4"/>
    </row>
    <row r="701" spans="4:4" ht="12.75" customHeight="1" x14ac:dyDescent="0.2">
      <c r="D701" s="4"/>
    </row>
    <row r="702" spans="4:4" ht="12.75" customHeight="1" x14ac:dyDescent="0.2">
      <c r="D702" s="4"/>
    </row>
    <row r="703" spans="4:4" ht="12.75" customHeight="1" x14ac:dyDescent="0.2">
      <c r="D703" s="4"/>
    </row>
    <row r="704" spans="4:4" ht="12.75" customHeight="1" x14ac:dyDescent="0.2">
      <c r="D704" s="4"/>
    </row>
    <row r="705" spans="4:4" ht="12.75" customHeight="1" x14ac:dyDescent="0.2">
      <c r="D705" s="4"/>
    </row>
    <row r="706" spans="4:4" ht="12.75" customHeight="1" x14ac:dyDescent="0.2">
      <c r="D706" s="4"/>
    </row>
    <row r="707" spans="4:4" ht="12.75" customHeight="1" x14ac:dyDescent="0.2">
      <c r="D707" s="4"/>
    </row>
    <row r="708" spans="4:4" ht="12.75" customHeight="1" x14ac:dyDescent="0.2">
      <c r="D708" s="4"/>
    </row>
    <row r="709" spans="4:4" ht="12.75" customHeight="1" x14ac:dyDescent="0.2">
      <c r="D709" s="4"/>
    </row>
    <row r="710" spans="4:4" ht="12.75" customHeight="1" x14ac:dyDescent="0.2">
      <c r="D710" s="4"/>
    </row>
    <row r="711" spans="4:4" ht="12.75" customHeight="1" x14ac:dyDescent="0.2">
      <c r="D711" s="4"/>
    </row>
    <row r="712" spans="4:4" ht="12.75" customHeight="1" x14ac:dyDescent="0.2">
      <c r="D712" s="4"/>
    </row>
    <row r="713" spans="4:4" ht="12.75" customHeight="1" x14ac:dyDescent="0.2">
      <c r="D713" s="4"/>
    </row>
    <row r="714" spans="4:4" ht="12.75" customHeight="1" x14ac:dyDescent="0.2">
      <c r="D714" s="4"/>
    </row>
    <row r="715" spans="4:4" ht="12.75" customHeight="1" x14ac:dyDescent="0.2">
      <c r="D715" s="4"/>
    </row>
    <row r="716" spans="4:4" ht="12.75" customHeight="1" x14ac:dyDescent="0.2">
      <c r="D716" s="4"/>
    </row>
    <row r="717" spans="4:4" ht="12.75" customHeight="1" x14ac:dyDescent="0.2">
      <c r="D717" s="4"/>
    </row>
    <row r="718" spans="4:4" ht="12.75" customHeight="1" x14ac:dyDescent="0.2">
      <c r="D718" s="4"/>
    </row>
    <row r="719" spans="4:4" ht="12.75" customHeight="1" x14ac:dyDescent="0.2">
      <c r="D719" s="4"/>
    </row>
    <row r="720" spans="4:4" ht="12.75" customHeight="1" x14ac:dyDescent="0.2">
      <c r="D720" s="4"/>
    </row>
    <row r="721" spans="4:4" ht="12.75" customHeight="1" x14ac:dyDescent="0.2">
      <c r="D721" s="4"/>
    </row>
    <row r="722" spans="4:4" ht="12.75" customHeight="1" x14ac:dyDescent="0.2">
      <c r="D722" s="4"/>
    </row>
    <row r="723" spans="4:4" ht="12.75" customHeight="1" x14ac:dyDescent="0.2">
      <c r="D723" s="4"/>
    </row>
    <row r="724" spans="4:4" ht="12.75" customHeight="1" x14ac:dyDescent="0.2">
      <c r="D724" s="4"/>
    </row>
    <row r="725" spans="4:4" ht="12.75" customHeight="1" x14ac:dyDescent="0.2">
      <c r="D725" s="4"/>
    </row>
    <row r="726" spans="4:4" ht="12.75" customHeight="1" x14ac:dyDescent="0.2">
      <c r="D726" s="4"/>
    </row>
    <row r="727" spans="4:4" ht="12.75" customHeight="1" x14ac:dyDescent="0.2">
      <c r="D727" s="4"/>
    </row>
    <row r="728" spans="4:4" ht="12.75" customHeight="1" x14ac:dyDescent="0.2">
      <c r="D728" s="4"/>
    </row>
    <row r="729" spans="4:4" ht="12.75" customHeight="1" x14ac:dyDescent="0.2">
      <c r="D729" s="4"/>
    </row>
    <row r="730" spans="4:4" ht="12.75" customHeight="1" x14ac:dyDescent="0.2">
      <c r="D730" s="4"/>
    </row>
    <row r="731" spans="4:4" ht="12.75" customHeight="1" x14ac:dyDescent="0.2">
      <c r="D731" s="4"/>
    </row>
    <row r="732" spans="4:4" ht="12.75" customHeight="1" x14ac:dyDescent="0.2">
      <c r="D732" s="4"/>
    </row>
    <row r="733" spans="4:4" ht="12.75" customHeight="1" x14ac:dyDescent="0.2">
      <c r="D733" s="4"/>
    </row>
    <row r="734" spans="4:4" ht="12.75" customHeight="1" x14ac:dyDescent="0.2">
      <c r="D734" s="4"/>
    </row>
    <row r="735" spans="4:4" ht="12.75" customHeight="1" x14ac:dyDescent="0.2">
      <c r="D735" s="4"/>
    </row>
    <row r="736" spans="4:4" ht="12.75" customHeight="1" x14ac:dyDescent="0.2">
      <c r="D736" s="4"/>
    </row>
    <row r="737" spans="4:4" ht="12.75" customHeight="1" x14ac:dyDescent="0.2">
      <c r="D737" s="4"/>
    </row>
    <row r="738" spans="4:4" ht="12.75" customHeight="1" x14ac:dyDescent="0.2">
      <c r="D738" s="4"/>
    </row>
    <row r="739" spans="4:4" ht="12.75" customHeight="1" x14ac:dyDescent="0.2">
      <c r="D739" s="4"/>
    </row>
    <row r="740" spans="4:4" ht="12.75" customHeight="1" x14ac:dyDescent="0.2">
      <c r="D740" s="4"/>
    </row>
    <row r="741" spans="4:4" ht="12.75" customHeight="1" x14ac:dyDescent="0.2">
      <c r="D741" s="4"/>
    </row>
    <row r="742" spans="4:4" ht="12.75" customHeight="1" x14ac:dyDescent="0.2">
      <c r="D742" s="4"/>
    </row>
    <row r="743" spans="4:4" ht="12.75" customHeight="1" x14ac:dyDescent="0.2">
      <c r="D743" s="4"/>
    </row>
    <row r="744" spans="4:4" ht="12.75" customHeight="1" x14ac:dyDescent="0.2">
      <c r="D744" s="4"/>
    </row>
    <row r="745" spans="4:4" ht="12.75" customHeight="1" x14ac:dyDescent="0.2">
      <c r="D745" s="4"/>
    </row>
    <row r="746" spans="4:4" ht="12.75" customHeight="1" x14ac:dyDescent="0.2">
      <c r="D746" s="4"/>
    </row>
    <row r="747" spans="4:4" ht="12.75" customHeight="1" x14ac:dyDescent="0.2">
      <c r="D747" s="4"/>
    </row>
    <row r="748" spans="4:4" ht="12.75" customHeight="1" x14ac:dyDescent="0.2">
      <c r="D748" s="4"/>
    </row>
    <row r="749" spans="4:4" ht="12.75" customHeight="1" x14ac:dyDescent="0.2">
      <c r="D749" s="4"/>
    </row>
    <row r="750" spans="4:4" ht="12.75" customHeight="1" x14ac:dyDescent="0.2">
      <c r="D750" s="4"/>
    </row>
    <row r="751" spans="4:4" ht="12.75" customHeight="1" x14ac:dyDescent="0.2">
      <c r="D751" s="4"/>
    </row>
    <row r="752" spans="4:4" ht="12.75" customHeight="1" x14ac:dyDescent="0.2">
      <c r="D752" s="4"/>
    </row>
    <row r="753" spans="4:4" ht="12.75" customHeight="1" x14ac:dyDescent="0.2">
      <c r="D753" s="4"/>
    </row>
    <row r="754" spans="4:4" ht="12.75" customHeight="1" x14ac:dyDescent="0.2">
      <c r="D754" s="4"/>
    </row>
    <row r="755" spans="4:4" ht="12.75" customHeight="1" x14ac:dyDescent="0.2">
      <c r="D755" s="4"/>
    </row>
    <row r="756" spans="4:4" ht="12.75" customHeight="1" x14ac:dyDescent="0.2">
      <c r="D756" s="4"/>
    </row>
    <row r="757" spans="4:4" ht="12.75" customHeight="1" x14ac:dyDescent="0.2">
      <c r="D757" s="4"/>
    </row>
    <row r="758" spans="4:4" ht="12.75" customHeight="1" x14ac:dyDescent="0.2">
      <c r="D758" s="4"/>
    </row>
    <row r="759" spans="4:4" ht="12.75" customHeight="1" x14ac:dyDescent="0.2">
      <c r="D759" s="4"/>
    </row>
    <row r="760" spans="4:4" ht="12.75" customHeight="1" x14ac:dyDescent="0.2">
      <c r="D760" s="4"/>
    </row>
    <row r="761" spans="4:4" ht="12.75" customHeight="1" x14ac:dyDescent="0.2">
      <c r="D761" s="4"/>
    </row>
    <row r="762" spans="4:4" ht="12.75" customHeight="1" x14ac:dyDescent="0.2">
      <c r="D762" s="4"/>
    </row>
    <row r="763" spans="4:4" ht="12.75" customHeight="1" x14ac:dyDescent="0.2">
      <c r="D763" s="4"/>
    </row>
    <row r="764" spans="4:4" ht="12.75" customHeight="1" x14ac:dyDescent="0.2">
      <c r="D764" s="4"/>
    </row>
    <row r="765" spans="4:4" ht="12.75" customHeight="1" x14ac:dyDescent="0.2">
      <c r="D765" s="4"/>
    </row>
    <row r="766" spans="4:4" ht="12.75" customHeight="1" x14ac:dyDescent="0.2">
      <c r="D766" s="4"/>
    </row>
    <row r="767" spans="4:4" ht="12.75" customHeight="1" x14ac:dyDescent="0.2">
      <c r="D767" s="4"/>
    </row>
    <row r="768" spans="4:4" ht="12.75" customHeight="1" x14ac:dyDescent="0.2">
      <c r="D768" s="4"/>
    </row>
    <row r="769" spans="4:4" ht="12.75" customHeight="1" x14ac:dyDescent="0.2">
      <c r="D769" s="4"/>
    </row>
    <row r="770" spans="4:4" ht="12.75" customHeight="1" x14ac:dyDescent="0.2">
      <c r="D770" s="4"/>
    </row>
    <row r="771" spans="4:4" ht="12.75" customHeight="1" x14ac:dyDescent="0.2">
      <c r="D771" s="4"/>
    </row>
    <row r="772" spans="4:4" ht="12.75" customHeight="1" x14ac:dyDescent="0.2">
      <c r="D772" s="4"/>
    </row>
    <row r="773" spans="4:4" ht="12.75" customHeight="1" x14ac:dyDescent="0.2">
      <c r="D773" s="4"/>
    </row>
    <row r="774" spans="4:4" ht="12.75" customHeight="1" x14ac:dyDescent="0.2">
      <c r="D774" s="4"/>
    </row>
    <row r="775" spans="4:4" ht="12.75" customHeight="1" x14ac:dyDescent="0.2">
      <c r="D775" s="4"/>
    </row>
    <row r="776" spans="4:4" ht="12.75" customHeight="1" x14ac:dyDescent="0.2">
      <c r="D776" s="4"/>
    </row>
    <row r="777" spans="4:4" ht="12.75" customHeight="1" x14ac:dyDescent="0.2">
      <c r="D777" s="4"/>
    </row>
    <row r="778" spans="4:4" ht="12.75" customHeight="1" x14ac:dyDescent="0.2">
      <c r="D778" s="4"/>
    </row>
    <row r="779" spans="4:4" ht="12.75" customHeight="1" x14ac:dyDescent="0.2">
      <c r="D779" s="4"/>
    </row>
    <row r="780" spans="4:4" ht="12.75" customHeight="1" x14ac:dyDescent="0.2">
      <c r="D780" s="4"/>
    </row>
    <row r="781" spans="4:4" ht="12.75" customHeight="1" x14ac:dyDescent="0.2">
      <c r="D781" s="4"/>
    </row>
    <row r="782" spans="4:4" ht="12.75" customHeight="1" x14ac:dyDescent="0.2">
      <c r="D782" s="4"/>
    </row>
    <row r="783" spans="4:4" ht="12.75" customHeight="1" x14ac:dyDescent="0.2">
      <c r="D783" s="4"/>
    </row>
    <row r="784" spans="4:4" ht="12.75" customHeight="1" x14ac:dyDescent="0.2">
      <c r="D784" s="4"/>
    </row>
    <row r="785" spans="4:4" ht="12.75" customHeight="1" x14ac:dyDescent="0.2">
      <c r="D785" s="4"/>
    </row>
    <row r="786" spans="4:4" ht="12.75" customHeight="1" x14ac:dyDescent="0.2">
      <c r="D786" s="4"/>
    </row>
    <row r="787" spans="4:4" ht="12.75" customHeight="1" x14ac:dyDescent="0.2">
      <c r="D787" s="4"/>
    </row>
    <row r="788" spans="4:4" ht="12.75" customHeight="1" x14ac:dyDescent="0.2">
      <c r="D788" s="4"/>
    </row>
    <row r="789" spans="4:4" ht="12.75" customHeight="1" x14ac:dyDescent="0.2">
      <c r="D789" s="4"/>
    </row>
    <row r="790" spans="4:4" ht="12.75" customHeight="1" x14ac:dyDescent="0.2">
      <c r="D790" s="4"/>
    </row>
    <row r="791" spans="4:4" ht="12.75" customHeight="1" x14ac:dyDescent="0.2">
      <c r="D791" s="4"/>
    </row>
    <row r="792" spans="4:4" ht="12.75" customHeight="1" x14ac:dyDescent="0.2">
      <c r="D792" s="4"/>
    </row>
    <row r="793" spans="4:4" ht="12.75" customHeight="1" x14ac:dyDescent="0.2">
      <c r="D793" s="4"/>
    </row>
    <row r="794" spans="4:4" ht="12.75" customHeight="1" x14ac:dyDescent="0.2">
      <c r="D794" s="4"/>
    </row>
    <row r="795" spans="4:4" ht="12.75" customHeight="1" x14ac:dyDescent="0.2">
      <c r="D795" s="4"/>
    </row>
    <row r="796" spans="4:4" ht="12.75" customHeight="1" x14ac:dyDescent="0.2">
      <c r="D796" s="4"/>
    </row>
    <row r="797" spans="4:4" ht="12.75" customHeight="1" x14ac:dyDescent="0.2">
      <c r="D797" s="4"/>
    </row>
    <row r="798" spans="4:4" ht="12.75" customHeight="1" x14ac:dyDescent="0.2">
      <c r="D798" s="4"/>
    </row>
    <row r="799" spans="4:4" ht="12.75" customHeight="1" x14ac:dyDescent="0.2">
      <c r="D799" s="4"/>
    </row>
    <row r="800" spans="4:4" ht="12.75" customHeight="1" x14ac:dyDescent="0.2">
      <c r="D800" s="4"/>
    </row>
    <row r="801" spans="4:4" ht="12.75" customHeight="1" x14ac:dyDescent="0.2">
      <c r="D801" s="4"/>
    </row>
    <row r="802" spans="4:4" ht="12.75" customHeight="1" x14ac:dyDescent="0.2">
      <c r="D802" s="4"/>
    </row>
    <row r="803" spans="4:4" ht="12.75" customHeight="1" x14ac:dyDescent="0.2">
      <c r="D803" s="4"/>
    </row>
    <row r="804" spans="4:4" ht="12.75" customHeight="1" x14ac:dyDescent="0.2">
      <c r="D804" s="4"/>
    </row>
    <row r="805" spans="4:4" ht="12.75" customHeight="1" x14ac:dyDescent="0.2">
      <c r="D805" s="4"/>
    </row>
    <row r="806" spans="4:4" ht="12.75" customHeight="1" x14ac:dyDescent="0.2">
      <c r="D806" s="4"/>
    </row>
    <row r="807" spans="4:4" ht="12.75" customHeight="1" x14ac:dyDescent="0.2">
      <c r="D807" s="4"/>
    </row>
    <row r="808" spans="4:4" ht="12.75" customHeight="1" x14ac:dyDescent="0.2">
      <c r="D808" s="4"/>
    </row>
    <row r="809" spans="4:4" ht="12.75" customHeight="1" x14ac:dyDescent="0.2">
      <c r="D809" s="4"/>
    </row>
    <row r="810" spans="4:4" ht="12.75" customHeight="1" x14ac:dyDescent="0.2">
      <c r="D810" s="4"/>
    </row>
    <row r="811" spans="4:4" ht="12.75" customHeight="1" x14ac:dyDescent="0.2">
      <c r="D811" s="4"/>
    </row>
    <row r="812" spans="4:4" ht="12.75" customHeight="1" x14ac:dyDescent="0.2">
      <c r="D812" s="4"/>
    </row>
    <row r="813" spans="4:4" ht="12.75" customHeight="1" x14ac:dyDescent="0.2">
      <c r="D813" s="4"/>
    </row>
    <row r="814" spans="4:4" ht="12.75" customHeight="1" x14ac:dyDescent="0.2">
      <c r="D814" s="4"/>
    </row>
    <row r="815" spans="4:4" ht="12.75" customHeight="1" x14ac:dyDescent="0.2">
      <c r="D815" s="4"/>
    </row>
    <row r="816" spans="4:4" ht="12.75" customHeight="1" x14ac:dyDescent="0.2">
      <c r="D816" s="4"/>
    </row>
    <row r="817" spans="4:4" ht="12.75" customHeight="1" x14ac:dyDescent="0.2">
      <c r="D817" s="4"/>
    </row>
    <row r="818" spans="4:4" ht="12.75" customHeight="1" x14ac:dyDescent="0.2">
      <c r="D818" s="4"/>
    </row>
    <row r="819" spans="4:4" ht="12.75" customHeight="1" x14ac:dyDescent="0.2">
      <c r="D819" s="4"/>
    </row>
    <row r="820" spans="4:4" ht="12.75" customHeight="1" x14ac:dyDescent="0.2">
      <c r="D820" s="4"/>
    </row>
    <row r="821" spans="4:4" ht="12.75" customHeight="1" x14ac:dyDescent="0.2">
      <c r="D821" s="4"/>
    </row>
    <row r="822" spans="4:4" ht="12.75" customHeight="1" x14ac:dyDescent="0.2">
      <c r="D822" s="4"/>
    </row>
    <row r="823" spans="4:4" ht="12.75" customHeight="1" x14ac:dyDescent="0.2">
      <c r="D823" s="4"/>
    </row>
    <row r="824" spans="4:4" ht="12.75" customHeight="1" x14ac:dyDescent="0.2">
      <c r="D824" s="4"/>
    </row>
    <row r="825" spans="4:4" ht="12.75" customHeight="1" x14ac:dyDescent="0.2">
      <c r="D825" s="4"/>
    </row>
    <row r="826" spans="4:4" ht="12.75" customHeight="1" x14ac:dyDescent="0.2">
      <c r="D826" s="4"/>
    </row>
    <row r="827" spans="4:4" ht="12.75" customHeight="1" x14ac:dyDescent="0.2">
      <c r="D827" s="4"/>
    </row>
    <row r="828" spans="4:4" ht="12.75" customHeight="1" x14ac:dyDescent="0.2">
      <c r="D828" s="4"/>
    </row>
    <row r="829" spans="4:4" ht="12.75" customHeight="1" x14ac:dyDescent="0.2">
      <c r="D829" s="4"/>
    </row>
    <row r="830" spans="4:4" ht="12.75" customHeight="1" x14ac:dyDescent="0.2">
      <c r="D830" s="4"/>
    </row>
    <row r="831" spans="4:4" ht="12.75" customHeight="1" x14ac:dyDescent="0.2">
      <c r="D831" s="4"/>
    </row>
    <row r="832" spans="4:4" ht="12.75" customHeight="1" x14ac:dyDescent="0.2">
      <c r="D832" s="4"/>
    </row>
    <row r="833" spans="4:4" ht="12.75" customHeight="1" x14ac:dyDescent="0.2">
      <c r="D833" s="4"/>
    </row>
    <row r="834" spans="4:4" ht="12.75" customHeight="1" x14ac:dyDescent="0.2">
      <c r="D834" s="4"/>
    </row>
    <row r="835" spans="4:4" ht="12.75" customHeight="1" x14ac:dyDescent="0.2">
      <c r="D835" s="4"/>
    </row>
    <row r="836" spans="4:4" ht="12.75" customHeight="1" x14ac:dyDescent="0.2">
      <c r="D836" s="4"/>
    </row>
    <row r="837" spans="4:4" ht="12.75" customHeight="1" x14ac:dyDescent="0.2">
      <c r="D837" s="4"/>
    </row>
    <row r="838" spans="4:4" ht="12.75" customHeight="1" x14ac:dyDescent="0.2">
      <c r="D838" s="4"/>
    </row>
    <row r="839" spans="4:4" ht="12.75" customHeight="1" x14ac:dyDescent="0.2">
      <c r="D839" s="4"/>
    </row>
    <row r="840" spans="4:4" ht="12.75" customHeight="1" x14ac:dyDescent="0.2">
      <c r="D840" s="4"/>
    </row>
    <row r="841" spans="4:4" ht="12.75" customHeight="1" x14ac:dyDescent="0.2">
      <c r="D841" s="4"/>
    </row>
    <row r="842" spans="4:4" ht="12.75" customHeight="1" x14ac:dyDescent="0.2">
      <c r="D842" s="4"/>
    </row>
    <row r="843" spans="4:4" ht="12.75" customHeight="1" x14ac:dyDescent="0.2">
      <c r="D843" s="4"/>
    </row>
    <row r="844" spans="4:4" ht="12.75" customHeight="1" x14ac:dyDescent="0.2">
      <c r="D844" s="4"/>
    </row>
    <row r="845" spans="4:4" ht="12.75" customHeight="1" x14ac:dyDescent="0.2">
      <c r="D845" s="4"/>
    </row>
    <row r="846" spans="4:4" ht="12.75" customHeight="1" x14ac:dyDescent="0.2">
      <c r="D846" s="4"/>
    </row>
    <row r="847" spans="4:4" ht="12.75" customHeight="1" x14ac:dyDescent="0.2">
      <c r="D847" s="4"/>
    </row>
    <row r="848" spans="4:4" ht="12.75" customHeight="1" x14ac:dyDescent="0.2">
      <c r="D848" s="4"/>
    </row>
    <row r="849" spans="4:4" ht="12.75" customHeight="1" x14ac:dyDescent="0.2">
      <c r="D849" s="4"/>
    </row>
    <row r="850" spans="4:4" ht="12.75" customHeight="1" x14ac:dyDescent="0.2">
      <c r="D850" s="4"/>
    </row>
    <row r="851" spans="4:4" ht="12.75" customHeight="1" x14ac:dyDescent="0.2">
      <c r="D851" s="4"/>
    </row>
    <row r="852" spans="4:4" ht="12.75" customHeight="1" x14ac:dyDescent="0.2">
      <c r="D852" s="4"/>
    </row>
    <row r="853" spans="4:4" ht="12.75" customHeight="1" x14ac:dyDescent="0.2">
      <c r="D853" s="4"/>
    </row>
    <row r="854" spans="4:4" ht="12.75" customHeight="1" x14ac:dyDescent="0.2">
      <c r="D854" s="4"/>
    </row>
    <row r="855" spans="4:4" ht="12.75" customHeight="1" x14ac:dyDescent="0.2">
      <c r="D855" s="4"/>
    </row>
    <row r="856" spans="4:4" ht="12.75" customHeight="1" x14ac:dyDescent="0.2">
      <c r="D856" s="4"/>
    </row>
    <row r="857" spans="4:4" ht="12.75" customHeight="1" x14ac:dyDescent="0.2">
      <c r="D857" s="4"/>
    </row>
    <row r="858" spans="4:4" ht="12.75" customHeight="1" x14ac:dyDescent="0.2">
      <c r="D858" s="4"/>
    </row>
    <row r="859" spans="4:4" ht="12.75" customHeight="1" x14ac:dyDescent="0.2">
      <c r="D859" s="4"/>
    </row>
    <row r="860" spans="4:4" ht="12.75" customHeight="1" x14ac:dyDescent="0.2">
      <c r="D860" s="4"/>
    </row>
    <row r="861" spans="4:4" ht="12.75" customHeight="1" x14ac:dyDescent="0.2">
      <c r="D861" s="4"/>
    </row>
    <row r="862" spans="4:4" ht="12.75" customHeight="1" x14ac:dyDescent="0.2">
      <c r="D862" s="4"/>
    </row>
    <row r="863" spans="4:4" ht="12.75" customHeight="1" x14ac:dyDescent="0.2">
      <c r="D863" s="4"/>
    </row>
    <row r="864" spans="4:4" ht="12.75" customHeight="1" x14ac:dyDescent="0.2">
      <c r="D864" s="4"/>
    </row>
    <row r="865" spans="4:4" ht="12.75" customHeight="1" x14ac:dyDescent="0.2">
      <c r="D865" s="4"/>
    </row>
    <row r="866" spans="4:4" ht="12.75" customHeight="1" x14ac:dyDescent="0.2">
      <c r="D866" s="4"/>
    </row>
    <row r="867" spans="4:4" ht="12.75" customHeight="1" x14ac:dyDescent="0.2">
      <c r="D867" s="4"/>
    </row>
    <row r="868" spans="4:4" ht="12.75" customHeight="1" x14ac:dyDescent="0.2">
      <c r="D868" s="4"/>
    </row>
    <row r="869" spans="4:4" ht="12.75" customHeight="1" x14ac:dyDescent="0.2">
      <c r="D869" s="4"/>
    </row>
    <row r="870" spans="4:4" ht="12.75" customHeight="1" x14ac:dyDescent="0.2">
      <c r="D870" s="4"/>
    </row>
    <row r="871" spans="4:4" ht="12.75" customHeight="1" x14ac:dyDescent="0.2">
      <c r="D871" s="4"/>
    </row>
    <row r="872" spans="4:4" ht="12.75" customHeight="1" x14ac:dyDescent="0.2">
      <c r="D872" s="4"/>
    </row>
    <row r="873" spans="4:4" ht="12.75" customHeight="1" x14ac:dyDescent="0.2">
      <c r="D873" s="4"/>
    </row>
    <row r="874" spans="4:4" ht="12.75" customHeight="1" x14ac:dyDescent="0.2">
      <c r="D874" s="4"/>
    </row>
    <row r="875" spans="4:4" ht="12.75" customHeight="1" x14ac:dyDescent="0.2">
      <c r="D875" s="4"/>
    </row>
    <row r="876" spans="4:4" ht="12.75" customHeight="1" x14ac:dyDescent="0.2">
      <c r="D876" s="4"/>
    </row>
    <row r="877" spans="4:4" ht="12.75" customHeight="1" x14ac:dyDescent="0.2">
      <c r="D877" s="4"/>
    </row>
    <row r="878" spans="4:4" ht="12.75" customHeight="1" x14ac:dyDescent="0.2">
      <c r="D878" s="4"/>
    </row>
    <row r="879" spans="4:4" ht="12.75" customHeight="1" x14ac:dyDescent="0.2">
      <c r="D879" s="4"/>
    </row>
    <row r="880" spans="4:4" ht="12.75" customHeight="1" x14ac:dyDescent="0.2">
      <c r="D880" s="4"/>
    </row>
    <row r="881" spans="4:4" ht="12.75" customHeight="1" x14ac:dyDescent="0.2">
      <c r="D881" s="4"/>
    </row>
    <row r="882" spans="4:4" ht="12.75" customHeight="1" x14ac:dyDescent="0.2">
      <c r="D882" s="4"/>
    </row>
    <row r="883" spans="4:4" ht="12.75" customHeight="1" x14ac:dyDescent="0.2">
      <c r="D883" s="4"/>
    </row>
    <row r="884" spans="4:4" ht="12.75" customHeight="1" x14ac:dyDescent="0.2">
      <c r="D884" s="4"/>
    </row>
    <row r="885" spans="4:4" ht="12.75" customHeight="1" x14ac:dyDescent="0.2">
      <c r="D885" s="4"/>
    </row>
    <row r="886" spans="4:4" ht="12.75" customHeight="1" x14ac:dyDescent="0.2">
      <c r="D886" s="4"/>
    </row>
    <row r="887" spans="4:4" ht="12.75" customHeight="1" x14ac:dyDescent="0.2">
      <c r="D887" s="4"/>
    </row>
    <row r="888" spans="4:4" ht="12.75" customHeight="1" x14ac:dyDescent="0.2">
      <c r="D888" s="4"/>
    </row>
    <row r="889" spans="4:4" ht="12.75" customHeight="1" x14ac:dyDescent="0.2">
      <c r="D889" s="4"/>
    </row>
    <row r="890" spans="4:4" ht="12.75" customHeight="1" x14ac:dyDescent="0.2">
      <c r="D890" s="4"/>
    </row>
    <row r="891" spans="4:4" ht="12.75" customHeight="1" x14ac:dyDescent="0.2">
      <c r="D891" s="4"/>
    </row>
    <row r="892" spans="4:4" ht="12.75" customHeight="1" x14ac:dyDescent="0.2">
      <c r="D892" s="4"/>
    </row>
    <row r="893" spans="4:4" ht="12.75" customHeight="1" x14ac:dyDescent="0.2">
      <c r="D893" s="4"/>
    </row>
    <row r="894" spans="4:4" ht="12.75" customHeight="1" x14ac:dyDescent="0.2">
      <c r="D894" s="4"/>
    </row>
    <row r="895" spans="4:4" ht="12.75" customHeight="1" x14ac:dyDescent="0.2">
      <c r="D895" s="4"/>
    </row>
    <row r="896" spans="4:4" ht="12.75" customHeight="1" x14ac:dyDescent="0.2">
      <c r="D896" s="4"/>
    </row>
    <row r="897" spans="4:4" ht="12.75" customHeight="1" x14ac:dyDescent="0.2">
      <c r="D897" s="4"/>
    </row>
    <row r="898" spans="4:4" ht="12.75" customHeight="1" x14ac:dyDescent="0.2">
      <c r="D898" s="4"/>
    </row>
    <row r="899" spans="4:4" ht="12.75" customHeight="1" x14ac:dyDescent="0.2">
      <c r="D899" s="4"/>
    </row>
    <row r="900" spans="4:4" ht="12.75" customHeight="1" x14ac:dyDescent="0.2">
      <c r="D900" s="4"/>
    </row>
    <row r="901" spans="4:4" ht="12.75" customHeight="1" x14ac:dyDescent="0.2">
      <c r="D901" s="4"/>
    </row>
    <row r="902" spans="4:4" ht="12.75" customHeight="1" x14ac:dyDescent="0.2">
      <c r="D902" s="4"/>
    </row>
    <row r="903" spans="4:4" ht="12.75" customHeight="1" x14ac:dyDescent="0.2">
      <c r="D903" s="4"/>
    </row>
    <row r="904" spans="4:4" ht="12.75" customHeight="1" x14ac:dyDescent="0.2">
      <c r="D904" s="4"/>
    </row>
    <row r="905" spans="4:4" ht="12.75" customHeight="1" x14ac:dyDescent="0.2">
      <c r="D905" s="4"/>
    </row>
    <row r="906" spans="4:4" ht="12.75" customHeight="1" x14ac:dyDescent="0.2">
      <c r="D906" s="4"/>
    </row>
    <row r="907" spans="4:4" ht="12.75" customHeight="1" x14ac:dyDescent="0.2">
      <c r="D907" s="4"/>
    </row>
    <row r="908" spans="4:4" ht="12.75" customHeight="1" x14ac:dyDescent="0.2">
      <c r="D908" s="4"/>
    </row>
    <row r="909" spans="4:4" ht="12.75" customHeight="1" x14ac:dyDescent="0.2">
      <c r="D909" s="4"/>
    </row>
    <row r="910" spans="4:4" ht="12.75" customHeight="1" x14ac:dyDescent="0.2">
      <c r="D910" s="4"/>
    </row>
    <row r="911" spans="4:4" ht="12.75" customHeight="1" x14ac:dyDescent="0.2">
      <c r="D911" s="4"/>
    </row>
    <row r="912" spans="4:4" ht="12.75" customHeight="1" x14ac:dyDescent="0.2">
      <c r="D912" s="4"/>
    </row>
    <row r="913" spans="4:4" ht="12.75" customHeight="1" x14ac:dyDescent="0.2">
      <c r="D913" s="4"/>
    </row>
    <row r="914" spans="4:4" ht="12.75" customHeight="1" x14ac:dyDescent="0.2">
      <c r="D914" s="4"/>
    </row>
    <row r="915" spans="4:4" ht="12.75" customHeight="1" x14ac:dyDescent="0.2">
      <c r="D915" s="4"/>
    </row>
    <row r="916" spans="4:4" ht="12.75" customHeight="1" x14ac:dyDescent="0.2">
      <c r="D916" s="4"/>
    </row>
    <row r="917" spans="4:4" ht="12.75" customHeight="1" x14ac:dyDescent="0.2">
      <c r="D917" s="4"/>
    </row>
    <row r="918" spans="4:4" ht="12.75" customHeight="1" x14ac:dyDescent="0.2">
      <c r="D918" s="4"/>
    </row>
    <row r="919" spans="4:4" ht="12.75" customHeight="1" x14ac:dyDescent="0.2">
      <c r="D919" s="4"/>
    </row>
    <row r="920" spans="4:4" ht="12.75" customHeight="1" x14ac:dyDescent="0.2">
      <c r="D920" s="4"/>
    </row>
    <row r="921" spans="4:4" ht="12.75" customHeight="1" x14ac:dyDescent="0.2">
      <c r="D921" s="4"/>
    </row>
    <row r="922" spans="4:4" ht="12.75" customHeight="1" x14ac:dyDescent="0.2">
      <c r="D922" s="4"/>
    </row>
    <row r="923" spans="4:4" ht="12.75" customHeight="1" x14ac:dyDescent="0.2">
      <c r="D923" s="4"/>
    </row>
    <row r="924" spans="4:4" ht="12.75" customHeight="1" x14ac:dyDescent="0.2">
      <c r="D924" s="4"/>
    </row>
    <row r="925" spans="4:4" ht="12.75" customHeight="1" x14ac:dyDescent="0.2">
      <c r="D925" s="4"/>
    </row>
    <row r="926" spans="4:4" ht="12.75" customHeight="1" x14ac:dyDescent="0.2">
      <c r="D926" s="4"/>
    </row>
    <row r="927" spans="4:4" ht="12.75" customHeight="1" x14ac:dyDescent="0.2">
      <c r="D927" s="4"/>
    </row>
    <row r="928" spans="4:4" ht="12.75" customHeight="1" x14ac:dyDescent="0.2">
      <c r="D928" s="4"/>
    </row>
    <row r="929" spans="4:4" ht="12.75" customHeight="1" x14ac:dyDescent="0.2">
      <c r="D929" s="4"/>
    </row>
    <row r="930" spans="4:4" ht="12.75" customHeight="1" x14ac:dyDescent="0.2">
      <c r="D930" s="4"/>
    </row>
    <row r="931" spans="4:4" ht="12.75" customHeight="1" x14ac:dyDescent="0.2">
      <c r="D931" s="4"/>
    </row>
    <row r="932" spans="4:4" ht="12.75" customHeight="1" x14ac:dyDescent="0.2">
      <c r="D932" s="4"/>
    </row>
    <row r="933" spans="4:4" ht="12.75" customHeight="1" x14ac:dyDescent="0.2">
      <c r="D933" s="4"/>
    </row>
    <row r="934" spans="4:4" ht="12.75" customHeight="1" x14ac:dyDescent="0.2">
      <c r="D934" s="4"/>
    </row>
    <row r="935" spans="4:4" ht="12.75" customHeight="1" x14ac:dyDescent="0.2">
      <c r="D935" s="4"/>
    </row>
    <row r="936" spans="4:4" ht="12.75" customHeight="1" x14ac:dyDescent="0.2">
      <c r="D936" s="4"/>
    </row>
    <row r="937" spans="4:4" ht="12.75" customHeight="1" x14ac:dyDescent="0.2">
      <c r="D937" s="4"/>
    </row>
    <row r="938" spans="4:4" ht="12.75" customHeight="1" x14ac:dyDescent="0.2">
      <c r="D938" s="4"/>
    </row>
    <row r="939" spans="4:4" ht="12.75" customHeight="1" x14ac:dyDescent="0.2">
      <c r="D939" s="4"/>
    </row>
    <row r="940" spans="4:4" ht="12.75" customHeight="1" x14ac:dyDescent="0.2">
      <c r="D940" s="4"/>
    </row>
    <row r="941" spans="4:4" ht="12.75" customHeight="1" x14ac:dyDescent="0.2">
      <c r="D941" s="4"/>
    </row>
    <row r="942" spans="4:4" ht="12.75" customHeight="1" x14ac:dyDescent="0.2">
      <c r="D942" s="4"/>
    </row>
    <row r="943" spans="4:4" ht="12.75" customHeight="1" x14ac:dyDescent="0.2">
      <c r="D943" s="4"/>
    </row>
    <row r="944" spans="4:4" ht="12.75" customHeight="1" x14ac:dyDescent="0.2">
      <c r="D944" s="4"/>
    </row>
    <row r="945" spans="4:4" ht="12.75" customHeight="1" x14ac:dyDescent="0.2">
      <c r="D945" s="4"/>
    </row>
    <row r="946" spans="4:4" ht="12.75" customHeight="1" x14ac:dyDescent="0.2">
      <c r="D946" s="4"/>
    </row>
    <row r="947" spans="4:4" ht="12.75" customHeight="1" x14ac:dyDescent="0.2">
      <c r="D947" s="4"/>
    </row>
    <row r="948" spans="4:4" ht="12.75" customHeight="1" x14ac:dyDescent="0.2">
      <c r="D948" s="4"/>
    </row>
    <row r="949" spans="4:4" ht="12.75" customHeight="1" x14ac:dyDescent="0.2">
      <c r="D949" s="4"/>
    </row>
    <row r="950" spans="4:4" ht="12.75" customHeight="1" x14ac:dyDescent="0.2">
      <c r="D950" s="4"/>
    </row>
    <row r="951" spans="4:4" ht="12.75" customHeight="1" x14ac:dyDescent="0.2">
      <c r="D951" s="4"/>
    </row>
    <row r="952" spans="4:4" ht="12.75" customHeight="1" x14ac:dyDescent="0.2">
      <c r="D952" s="4"/>
    </row>
    <row r="953" spans="4:4" ht="12.75" customHeight="1" x14ac:dyDescent="0.2">
      <c r="D953" s="4"/>
    </row>
    <row r="954" spans="4:4" ht="12.75" customHeight="1" x14ac:dyDescent="0.2">
      <c r="D954" s="4"/>
    </row>
    <row r="955" spans="4:4" ht="12.75" customHeight="1" x14ac:dyDescent="0.2">
      <c r="D955" s="4"/>
    </row>
    <row r="956" spans="4:4" ht="12.75" customHeight="1" x14ac:dyDescent="0.2">
      <c r="D956" s="4"/>
    </row>
    <row r="957" spans="4:4" ht="12.75" customHeight="1" x14ac:dyDescent="0.2">
      <c r="D957" s="4"/>
    </row>
    <row r="958" spans="4:4" ht="12.75" customHeight="1" x14ac:dyDescent="0.2">
      <c r="D958" s="4"/>
    </row>
    <row r="959" spans="4:4" ht="12.75" customHeight="1" x14ac:dyDescent="0.2">
      <c r="D959" s="4"/>
    </row>
    <row r="960" spans="4:4" ht="12.75" customHeight="1" x14ac:dyDescent="0.2">
      <c r="D960" s="4"/>
    </row>
    <row r="961" spans="4:4" ht="12.75" customHeight="1" x14ac:dyDescent="0.2">
      <c r="D961" s="4"/>
    </row>
    <row r="962" spans="4:4" ht="12.75" customHeight="1" x14ac:dyDescent="0.2">
      <c r="D962" s="4"/>
    </row>
    <row r="963" spans="4:4" ht="12.75" customHeight="1" x14ac:dyDescent="0.2">
      <c r="D963" s="4"/>
    </row>
    <row r="964" spans="4:4" ht="12.75" customHeight="1" x14ac:dyDescent="0.2">
      <c r="D964" s="4"/>
    </row>
    <row r="965" spans="4:4" ht="12.75" customHeight="1" x14ac:dyDescent="0.2">
      <c r="D965" s="4"/>
    </row>
    <row r="966" spans="4:4" ht="12.75" customHeight="1" x14ac:dyDescent="0.2">
      <c r="D966" s="4"/>
    </row>
    <row r="967" spans="4:4" ht="12.75" customHeight="1" x14ac:dyDescent="0.2">
      <c r="D967" s="4"/>
    </row>
    <row r="968" spans="4:4" ht="12.75" customHeight="1" x14ac:dyDescent="0.2">
      <c r="D968" s="4"/>
    </row>
    <row r="969" spans="4:4" ht="12.75" customHeight="1" x14ac:dyDescent="0.2">
      <c r="D969" s="4"/>
    </row>
    <row r="970" spans="4:4" ht="12.75" customHeight="1" x14ac:dyDescent="0.2">
      <c r="D970" s="4"/>
    </row>
    <row r="971" spans="4:4" ht="12.75" customHeight="1" x14ac:dyDescent="0.2">
      <c r="D971" s="4"/>
    </row>
    <row r="972" spans="4:4" ht="12.75" customHeight="1" x14ac:dyDescent="0.2">
      <c r="D972" s="4"/>
    </row>
    <row r="973" spans="4:4" ht="12.75" customHeight="1" x14ac:dyDescent="0.2">
      <c r="D973" s="4"/>
    </row>
    <row r="974" spans="4:4" ht="12.75" customHeight="1" x14ac:dyDescent="0.2">
      <c r="D974" s="4"/>
    </row>
    <row r="975" spans="4:4" ht="12.75" customHeight="1" x14ac:dyDescent="0.2">
      <c r="D975" s="4"/>
    </row>
    <row r="976" spans="4:4" ht="12.75" customHeight="1" x14ac:dyDescent="0.2">
      <c r="D976" s="4"/>
    </row>
    <row r="977" spans="4:4" ht="12.75" customHeight="1" x14ac:dyDescent="0.2">
      <c r="D977" s="4"/>
    </row>
    <row r="978" spans="4:4" ht="12.75" customHeight="1" x14ac:dyDescent="0.2">
      <c r="D978" s="4"/>
    </row>
    <row r="979" spans="4:4" ht="12.75" customHeight="1" x14ac:dyDescent="0.2">
      <c r="D979" s="4"/>
    </row>
    <row r="980" spans="4:4" ht="12.75" customHeight="1" x14ac:dyDescent="0.2">
      <c r="D980" s="4"/>
    </row>
    <row r="981" spans="4:4" ht="12.75" customHeight="1" x14ac:dyDescent="0.2">
      <c r="D981" s="4"/>
    </row>
    <row r="982" spans="4:4" ht="12.75" customHeight="1" x14ac:dyDescent="0.2">
      <c r="D982" s="4"/>
    </row>
    <row r="983" spans="4:4" ht="12.75" customHeight="1" x14ac:dyDescent="0.2">
      <c r="D983" s="4"/>
    </row>
  </sheetData>
  <mergeCells count="4">
    <mergeCell ref="G53:H53"/>
    <mergeCell ref="G54:H54"/>
    <mergeCell ref="G55:H55"/>
    <mergeCell ref="G56:H56"/>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M1020"/>
  <sheetViews>
    <sheetView workbookViewId="0">
      <selection activeCell="D59" sqref="D59"/>
    </sheetView>
  </sheetViews>
  <sheetFormatPr baseColWidth="10" defaultColWidth="14.42578125" defaultRowHeight="15" customHeight="1" x14ac:dyDescent="0.2"/>
  <cols>
    <col min="1" max="1" width="8" customWidth="1"/>
    <col min="2" max="2" width="5.7109375" style="46" customWidth="1"/>
    <col min="3" max="3" width="9.42578125" customWidth="1"/>
    <col min="4" max="27" width="8" customWidth="1"/>
  </cols>
  <sheetData>
    <row r="1" spans="1:13" ht="12.75" customHeight="1" x14ac:dyDescent="0.2">
      <c r="A1" s="26"/>
      <c r="B1" s="26"/>
      <c r="C1" s="4"/>
    </row>
    <row r="2" spans="1:13" s="54" customFormat="1" ht="18.75" customHeight="1" x14ac:dyDescent="0.2">
      <c r="C2" s="231" t="s">
        <v>173</v>
      </c>
      <c r="D2" s="232"/>
      <c r="E2" s="232"/>
    </row>
    <row r="3" spans="1:13" ht="12.75" customHeight="1" x14ac:dyDescent="0.2">
      <c r="C3" s="4"/>
    </row>
    <row r="4" spans="1:13" ht="12.75" customHeight="1" thickBot="1" x14ac:dyDescent="0.25">
      <c r="C4" s="4"/>
    </row>
    <row r="5" spans="1:13" ht="12.75" customHeight="1" x14ac:dyDescent="0.2">
      <c r="B5" s="120"/>
      <c r="C5" s="114" t="s">
        <v>197</v>
      </c>
      <c r="D5" s="115"/>
      <c r="E5" s="115"/>
      <c r="F5" s="115"/>
      <c r="G5" s="115"/>
      <c r="H5" s="115"/>
      <c r="I5" s="115"/>
      <c r="J5" s="115"/>
      <c r="K5" s="111"/>
      <c r="L5" s="111"/>
      <c r="M5" s="113"/>
    </row>
    <row r="6" spans="1:13" ht="14.25" customHeight="1" x14ac:dyDescent="0.2">
      <c r="B6" s="83"/>
      <c r="C6" s="56"/>
      <c r="D6" s="47"/>
      <c r="E6" s="47"/>
      <c r="F6" s="47"/>
      <c r="G6" s="47"/>
      <c r="H6" s="47"/>
      <c r="I6" s="47"/>
      <c r="J6" s="47"/>
      <c r="K6" s="47"/>
      <c r="L6" s="47"/>
      <c r="M6" s="48"/>
    </row>
    <row r="7" spans="1:13" s="46" customFormat="1" ht="14.25" customHeight="1" x14ac:dyDescent="0.2">
      <c r="B7" s="83"/>
      <c r="C7" s="82" t="s">
        <v>174</v>
      </c>
      <c r="D7" s="47"/>
      <c r="E7" s="47"/>
      <c r="F7" s="47"/>
      <c r="G7" s="47"/>
      <c r="H7" s="47"/>
      <c r="I7" s="47"/>
      <c r="J7" s="47"/>
      <c r="K7" s="47"/>
      <c r="L7" s="47"/>
      <c r="M7" s="48"/>
    </row>
    <row r="8" spans="1:13" s="46" customFormat="1" ht="14.25" customHeight="1" thickBot="1" x14ac:dyDescent="0.25">
      <c r="B8" s="83"/>
      <c r="C8" s="56"/>
      <c r="D8" s="47"/>
      <c r="E8" s="47"/>
      <c r="F8" s="47"/>
      <c r="G8" s="47"/>
      <c r="H8" s="47"/>
      <c r="I8" s="47"/>
      <c r="J8" s="47"/>
      <c r="K8" s="47"/>
      <c r="L8" s="47"/>
      <c r="M8" s="48"/>
    </row>
    <row r="9" spans="1:13" ht="12.75" customHeight="1" x14ac:dyDescent="0.2">
      <c r="B9" s="83"/>
      <c r="C9" s="27"/>
      <c r="D9" s="233" t="s">
        <v>2</v>
      </c>
      <c r="E9" s="47"/>
      <c r="F9" s="47"/>
      <c r="G9" s="47"/>
      <c r="H9" s="47"/>
      <c r="I9" s="47"/>
      <c r="J9" s="47"/>
      <c r="K9" s="47"/>
      <c r="L9" s="47"/>
      <c r="M9" s="48"/>
    </row>
    <row r="10" spans="1:13" ht="12.75" customHeight="1" x14ac:dyDescent="0.2">
      <c r="B10" s="83"/>
      <c r="C10" s="234" t="s">
        <v>10</v>
      </c>
      <c r="D10" s="235">
        <v>500</v>
      </c>
      <c r="E10" s="47"/>
      <c r="F10" s="47"/>
      <c r="G10" s="47"/>
      <c r="H10" s="47"/>
      <c r="I10" s="47"/>
      <c r="J10" s="47"/>
      <c r="K10" s="47"/>
      <c r="L10" s="47"/>
      <c r="M10" s="48"/>
    </row>
    <row r="11" spans="1:13" ht="12.75" customHeight="1" x14ac:dyDescent="0.2">
      <c r="B11" s="83"/>
      <c r="C11" s="234" t="s">
        <v>11</v>
      </c>
      <c r="D11" s="235">
        <v>550</v>
      </c>
      <c r="E11" s="47"/>
      <c r="F11" s="47"/>
      <c r="G11" s="47"/>
      <c r="H11" s="47"/>
      <c r="I11" s="47"/>
      <c r="J11" s="47"/>
      <c r="K11" s="47"/>
      <c r="L11" s="47"/>
      <c r="M11" s="48"/>
    </row>
    <row r="12" spans="1:13" ht="13.5" customHeight="1" thickBot="1" x14ac:dyDescent="0.25">
      <c r="B12" s="83"/>
      <c r="C12" s="236" t="s">
        <v>12</v>
      </c>
      <c r="D12" s="237">
        <v>650</v>
      </c>
      <c r="E12" s="47"/>
      <c r="F12" s="47"/>
      <c r="G12" s="47"/>
      <c r="H12" s="47"/>
      <c r="I12" s="47"/>
      <c r="J12" s="47"/>
      <c r="K12" s="47"/>
      <c r="L12" s="47"/>
      <c r="M12" s="48"/>
    </row>
    <row r="13" spans="1:13" ht="12.75" customHeight="1" x14ac:dyDescent="0.2">
      <c r="B13" s="83"/>
      <c r="C13" s="56"/>
      <c r="D13" s="47"/>
      <c r="E13" s="47"/>
      <c r="F13" s="47"/>
      <c r="G13" s="47"/>
      <c r="H13" s="47"/>
      <c r="I13" s="47"/>
      <c r="J13" s="47"/>
      <c r="K13" s="47"/>
      <c r="L13" s="47"/>
      <c r="M13" s="48"/>
    </row>
    <row r="14" spans="1:13" s="46" customFormat="1" ht="12.75" customHeight="1" x14ac:dyDescent="0.2">
      <c r="B14" s="83"/>
      <c r="C14" s="56"/>
      <c r="D14" s="47"/>
      <c r="E14" s="47"/>
      <c r="F14" s="47"/>
      <c r="G14" s="47"/>
      <c r="H14" s="47"/>
      <c r="I14" s="47"/>
      <c r="J14" s="47"/>
      <c r="K14" s="47"/>
      <c r="L14" s="47"/>
      <c r="M14" s="48"/>
    </row>
    <row r="15" spans="1:13" ht="12.75" customHeight="1" x14ac:dyDescent="0.2">
      <c r="B15" s="83"/>
      <c r="C15" s="82" t="s">
        <v>77</v>
      </c>
      <c r="D15" s="47"/>
      <c r="E15" s="47"/>
      <c r="F15" s="47"/>
      <c r="G15" s="47"/>
      <c r="H15" s="47"/>
      <c r="I15" s="47"/>
      <c r="J15" s="47"/>
      <c r="K15" s="47"/>
      <c r="L15" s="47"/>
      <c r="M15" s="48"/>
    </row>
    <row r="16" spans="1:13" ht="12.75" customHeight="1" x14ac:dyDescent="0.2">
      <c r="B16" s="83"/>
      <c r="C16" s="56"/>
      <c r="D16" s="47"/>
      <c r="E16" s="47"/>
      <c r="F16" s="47"/>
      <c r="G16" s="47"/>
      <c r="H16" s="47"/>
      <c r="I16" s="47"/>
      <c r="J16" s="47"/>
      <c r="K16" s="47"/>
      <c r="L16" s="47"/>
      <c r="M16" s="48"/>
    </row>
    <row r="17" spans="2:13" ht="12.75" customHeight="1" x14ac:dyDescent="0.2">
      <c r="B17" s="83"/>
      <c r="C17" s="56"/>
      <c r="D17" s="47"/>
      <c r="E17" s="47"/>
      <c r="F17" s="47"/>
      <c r="G17" s="47"/>
      <c r="H17" s="47"/>
      <c r="I17" s="47"/>
      <c r="J17" s="47"/>
      <c r="K17" s="47"/>
      <c r="L17" s="47"/>
      <c r="M17" s="48"/>
    </row>
    <row r="18" spans="2:13" ht="12.75" customHeight="1" x14ac:dyDescent="0.2">
      <c r="B18" s="83"/>
      <c r="C18" s="56"/>
      <c r="D18" s="47"/>
      <c r="E18" s="47"/>
      <c r="F18" s="47"/>
      <c r="G18" s="47"/>
      <c r="H18" s="47"/>
      <c r="I18" s="47"/>
      <c r="J18" s="47"/>
      <c r="K18" s="47"/>
      <c r="L18" s="47"/>
      <c r="M18" s="48"/>
    </row>
    <row r="19" spans="2:13" ht="12.75" customHeight="1" x14ac:dyDescent="0.2">
      <c r="B19" s="83"/>
      <c r="C19" s="56"/>
      <c r="D19" s="47"/>
      <c r="E19" s="47"/>
      <c r="F19" s="47"/>
      <c r="G19" s="47"/>
      <c r="H19" s="47"/>
      <c r="I19" s="47"/>
      <c r="J19" s="47"/>
      <c r="K19" s="47"/>
      <c r="L19" s="47"/>
      <c r="M19" s="48"/>
    </row>
    <row r="20" spans="2:13" ht="12.75" customHeight="1" x14ac:dyDescent="0.2">
      <c r="B20" s="83"/>
      <c r="C20" s="56"/>
      <c r="D20" s="47"/>
      <c r="E20" s="47"/>
      <c r="F20" s="47"/>
      <c r="G20" s="47"/>
      <c r="H20" s="47"/>
      <c r="I20" s="47"/>
      <c r="J20" s="47"/>
      <c r="K20" s="47"/>
      <c r="L20" s="47"/>
      <c r="M20" s="48"/>
    </row>
    <row r="21" spans="2:13" ht="12.75" customHeight="1" x14ac:dyDescent="0.2">
      <c r="B21" s="83"/>
      <c r="C21" s="56"/>
      <c r="D21" s="47"/>
      <c r="E21" s="47"/>
      <c r="F21" s="47"/>
      <c r="G21" s="47"/>
      <c r="H21" s="47"/>
      <c r="I21" s="47"/>
      <c r="J21" s="47"/>
      <c r="K21" s="47"/>
      <c r="L21" s="47"/>
      <c r="M21" s="48"/>
    </row>
    <row r="22" spans="2:13" ht="12.75" customHeight="1" thickBot="1" x14ac:dyDescent="0.25">
      <c r="B22" s="101"/>
      <c r="C22" s="60"/>
      <c r="D22" s="61"/>
      <c r="E22" s="61"/>
      <c r="F22" s="61"/>
      <c r="G22" s="61"/>
      <c r="H22" s="61"/>
      <c r="I22" s="61"/>
      <c r="J22" s="61"/>
      <c r="K22" s="61"/>
      <c r="L22" s="61"/>
      <c r="M22" s="62"/>
    </row>
    <row r="23" spans="2:13" ht="12.75" customHeight="1" x14ac:dyDescent="0.2">
      <c r="C23" s="4"/>
    </row>
    <row r="24" spans="2:13" s="46" customFormat="1" ht="12.75" customHeight="1" x14ac:dyDescent="0.2">
      <c r="C24" s="16"/>
    </row>
    <row r="25" spans="2:13" ht="12.75" customHeight="1" thickBot="1" x14ac:dyDescent="0.25">
      <c r="C25" s="4"/>
    </row>
    <row r="26" spans="2:13" ht="12.75" customHeight="1" x14ac:dyDescent="0.2">
      <c r="B26" s="120"/>
      <c r="C26" s="114" t="s">
        <v>198</v>
      </c>
      <c r="D26" s="115"/>
      <c r="E26" s="115"/>
      <c r="F26" s="115"/>
      <c r="G26" s="115"/>
      <c r="H26" s="115"/>
      <c r="I26" s="115"/>
      <c r="J26" s="115"/>
      <c r="K26" s="115"/>
      <c r="L26" s="115"/>
      <c r="M26" s="121"/>
    </row>
    <row r="27" spans="2:13" s="46" customFormat="1" ht="12.75" customHeight="1" x14ac:dyDescent="0.2">
      <c r="B27" s="83"/>
      <c r="C27" s="135"/>
      <c r="D27" s="47"/>
      <c r="E27" s="47"/>
      <c r="F27" s="47"/>
      <c r="G27" s="47"/>
      <c r="H27" s="47"/>
      <c r="I27" s="47"/>
      <c r="J27" s="47"/>
      <c r="K27" s="47"/>
      <c r="L27" s="47"/>
      <c r="M27" s="48"/>
    </row>
    <row r="28" spans="2:13" s="46" customFormat="1" ht="12.75" customHeight="1" x14ac:dyDescent="0.2">
      <c r="B28" s="83"/>
      <c r="C28" s="82" t="s">
        <v>93</v>
      </c>
      <c r="D28" s="47"/>
      <c r="E28" s="47"/>
      <c r="F28" s="47"/>
      <c r="G28" s="47"/>
      <c r="H28" s="47"/>
      <c r="I28" s="47"/>
      <c r="J28" s="47"/>
      <c r="K28" s="47"/>
      <c r="L28" s="47"/>
      <c r="M28" s="48"/>
    </row>
    <row r="29" spans="2:13" ht="13.5" customHeight="1" thickBot="1" x14ac:dyDescent="0.25">
      <c r="B29" s="83"/>
      <c r="C29" s="56"/>
      <c r="D29" s="47"/>
      <c r="E29" s="47"/>
      <c r="F29" s="47"/>
      <c r="G29" s="47"/>
      <c r="H29" s="47"/>
      <c r="I29" s="47"/>
      <c r="J29" s="47"/>
      <c r="K29" s="47"/>
      <c r="L29" s="47"/>
      <c r="M29" s="48"/>
    </row>
    <row r="30" spans="2:13" ht="12.75" customHeight="1" x14ac:dyDescent="0.2">
      <c r="B30" s="83"/>
      <c r="C30" s="27"/>
      <c r="D30" s="238" t="s">
        <v>90</v>
      </c>
      <c r="E30" s="238" t="s">
        <v>0</v>
      </c>
      <c r="F30" s="233" t="s">
        <v>99</v>
      </c>
      <c r="G30" s="47"/>
      <c r="H30" s="47"/>
      <c r="I30" s="47"/>
      <c r="J30" s="47"/>
      <c r="K30" s="47"/>
      <c r="L30" s="47"/>
      <c r="M30" s="48"/>
    </row>
    <row r="31" spans="2:13" ht="12.75" customHeight="1" x14ac:dyDescent="0.2">
      <c r="B31" s="83"/>
      <c r="C31" s="239" t="s">
        <v>24</v>
      </c>
      <c r="D31" s="207">
        <v>350</v>
      </c>
      <c r="E31" s="207">
        <v>400</v>
      </c>
      <c r="F31" s="235">
        <v>325</v>
      </c>
      <c r="G31" s="47"/>
      <c r="H31" s="47"/>
      <c r="I31" s="47"/>
      <c r="J31" s="47"/>
      <c r="K31" s="47"/>
      <c r="L31" s="47"/>
      <c r="M31" s="48"/>
    </row>
    <row r="32" spans="2:13" ht="12.75" customHeight="1" x14ac:dyDescent="0.2">
      <c r="B32" s="83"/>
      <c r="C32" s="239" t="s">
        <v>175</v>
      </c>
      <c r="D32" s="207">
        <v>100</v>
      </c>
      <c r="E32" s="207">
        <v>100</v>
      </c>
      <c r="F32" s="235">
        <v>110</v>
      </c>
      <c r="G32" s="47"/>
      <c r="H32" s="47"/>
      <c r="I32" s="47"/>
      <c r="J32" s="47"/>
      <c r="K32" s="47"/>
      <c r="L32" s="47"/>
      <c r="M32" s="48"/>
    </row>
    <row r="33" spans="2:13" ht="13.5" customHeight="1" thickBot="1" x14ac:dyDescent="0.25">
      <c r="B33" s="83"/>
      <c r="C33" s="240" t="s">
        <v>176</v>
      </c>
      <c r="D33" s="208">
        <v>500</v>
      </c>
      <c r="E33" s="208">
        <v>550</v>
      </c>
      <c r="F33" s="237">
        <v>525</v>
      </c>
      <c r="G33" s="47"/>
      <c r="H33" s="47"/>
      <c r="I33" s="47"/>
      <c r="J33" s="47"/>
      <c r="K33" s="47"/>
      <c r="L33" s="47"/>
      <c r="M33" s="48"/>
    </row>
    <row r="34" spans="2:13" ht="12.75" customHeight="1" x14ac:dyDescent="0.2">
      <c r="B34" s="83"/>
      <c r="C34" s="56"/>
      <c r="D34" s="47"/>
      <c r="E34" s="47"/>
      <c r="F34" s="47"/>
      <c r="G34" s="47"/>
      <c r="H34" s="47"/>
      <c r="I34" s="47"/>
      <c r="J34" s="47"/>
      <c r="K34" s="47"/>
      <c r="L34" s="47"/>
      <c r="M34" s="48"/>
    </row>
    <row r="35" spans="2:13" ht="12.75" customHeight="1" x14ac:dyDescent="0.2">
      <c r="B35" s="83"/>
      <c r="C35" s="56"/>
      <c r="D35" s="47"/>
      <c r="E35" s="47"/>
      <c r="F35" s="47"/>
      <c r="G35" s="47"/>
      <c r="H35" s="47"/>
      <c r="I35" s="47"/>
      <c r="J35" s="47"/>
      <c r="K35" s="47"/>
      <c r="L35" s="47"/>
      <c r="M35" s="48"/>
    </row>
    <row r="36" spans="2:13" ht="12.75" customHeight="1" x14ac:dyDescent="0.2">
      <c r="B36" s="83"/>
      <c r="C36" s="56"/>
      <c r="D36" s="47"/>
      <c r="E36" s="47"/>
      <c r="F36" s="47"/>
      <c r="G36" s="47"/>
      <c r="H36" s="47"/>
      <c r="I36" s="47"/>
      <c r="J36" s="47"/>
      <c r="K36" s="47"/>
      <c r="L36" s="47"/>
      <c r="M36" s="48"/>
    </row>
    <row r="37" spans="2:13" ht="12.75" customHeight="1" x14ac:dyDescent="0.2">
      <c r="B37" s="83"/>
      <c r="C37" s="56"/>
      <c r="D37" s="47"/>
      <c r="E37" s="47"/>
      <c r="F37" s="47"/>
      <c r="G37" s="47"/>
      <c r="H37" s="47"/>
      <c r="I37" s="47"/>
      <c r="J37" s="47"/>
      <c r="K37" s="47"/>
      <c r="L37" s="47"/>
      <c r="M37" s="48"/>
    </row>
    <row r="38" spans="2:13" ht="12.75" customHeight="1" x14ac:dyDescent="0.2">
      <c r="B38" s="83"/>
      <c r="C38" s="82" t="s">
        <v>77</v>
      </c>
      <c r="D38" s="47"/>
      <c r="E38" s="47"/>
      <c r="F38" s="47"/>
      <c r="G38" s="47"/>
      <c r="H38" s="47"/>
      <c r="I38" s="47"/>
      <c r="J38" s="47"/>
      <c r="K38" s="47"/>
      <c r="L38" s="47"/>
      <c r="M38" s="48"/>
    </row>
    <row r="39" spans="2:13" ht="12.75" customHeight="1" x14ac:dyDescent="0.2">
      <c r="B39" s="83"/>
      <c r="C39" s="56"/>
      <c r="D39" s="47"/>
      <c r="E39" s="47"/>
      <c r="F39" s="47"/>
      <c r="G39" s="47"/>
      <c r="H39" s="47"/>
      <c r="I39" s="47"/>
      <c r="J39" s="47"/>
      <c r="K39" s="47"/>
      <c r="L39" s="47"/>
      <c r="M39" s="48"/>
    </row>
    <row r="40" spans="2:13" ht="12.75" customHeight="1" x14ac:dyDescent="0.2">
      <c r="B40" s="83"/>
      <c r="C40" s="56"/>
      <c r="D40" s="47"/>
      <c r="E40" s="47"/>
      <c r="F40" s="47"/>
      <c r="G40" s="47"/>
      <c r="H40" s="47"/>
      <c r="I40" s="47"/>
      <c r="J40" s="47"/>
      <c r="K40" s="47"/>
      <c r="L40" s="47"/>
      <c r="M40" s="48"/>
    </row>
    <row r="41" spans="2:13" ht="12.75" customHeight="1" x14ac:dyDescent="0.2">
      <c r="B41" s="83"/>
      <c r="C41" s="56"/>
      <c r="D41" s="47"/>
      <c r="E41" s="47"/>
      <c r="F41" s="47"/>
      <c r="G41" s="47"/>
      <c r="H41" s="47"/>
      <c r="I41" s="47"/>
      <c r="J41" s="47"/>
      <c r="K41" s="47"/>
      <c r="L41" s="47"/>
      <c r="M41" s="48"/>
    </row>
    <row r="42" spans="2:13" ht="12.75" customHeight="1" x14ac:dyDescent="0.2">
      <c r="B42" s="83"/>
      <c r="C42" s="56"/>
      <c r="D42" s="47"/>
      <c r="E42" s="47"/>
      <c r="F42" s="47"/>
      <c r="G42" s="47"/>
      <c r="H42" s="47"/>
      <c r="I42" s="47"/>
      <c r="J42" s="47"/>
      <c r="K42" s="47"/>
      <c r="L42" s="47"/>
      <c r="M42" s="48"/>
    </row>
    <row r="43" spans="2:13" ht="12.75" customHeight="1" x14ac:dyDescent="0.2">
      <c r="B43" s="83"/>
      <c r="C43" s="56"/>
      <c r="D43" s="47"/>
      <c r="E43" s="47"/>
      <c r="F43" s="47"/>
      <c r="G43" s="47"/>
      <c r="H43" s="47"/>
      <c r="I43" s="47"/>
      <c r="J43" s="47"/>
      <c r="K43" s="47"/>
      <c r="L43" s="47"/>
      <c r="M43" s="48"/>
    </row>
    <row r="44" spans="2:13" s="46" customFormat="1" ht="12.75" customHeight="1" x14ac:dyDescent="0.2">
      <c r="B44" s="83"/>
      <c r="C44" s="56"/>
      <c r="D44" s="47"/>
      <c r="E44" s="47"/>
      <c r="F44" s="47"/>
      <c r="G44" s="47"/>
      <c r="H44" s="47"/>
      <c r="I44" s="47"/>
      <c r="J44" s="47"/>
      <c r="K44" s="47"/>
      <c r="L44" s="47"/>
      <c r="M44" s="48"/>
    </row>
    <row r="45" spans="2:13" s="46" customFormat="1" ht="12.75" customHeight="1" x14ac:dyDescent="0.2">
      <c r="B45" s="83"/>
      <c r="C45" s="56"/>
      <c r="D45" s="47"/>
      <c r="E45" s="47"/>
      <c r="F45" s="47"/>
      <c r="G45" s="47"/>
      <c r="H45" s="47"/>
      <c r="I45" s="47"/>
      <c r="J45" s="47"/>
      <c r="K45" s="47"/>
      <c r="L45" s="47"/>
      <c r="M45" s="48"/>
    </row>
    <row r="46" spans="2:13" s="46" customFormat="1" ht="12.75" customHeight="1" x14ac:dyDescent="0.2">
      <c r="B46" s="83"/>
      <c r="C46" s="56"/>
      <c r="D46" s="47"/>
      <c r="E46" s="47"/>
      <c r="F46" s="47"/>
      <c r="G46" s="47"/>
      <c r="H46" s="47"/>
      <c r="I46" s="47"/>
      <c r="J46" s="47"/>
      <c r="K46" s="47"/>
      <c r="L46" s="47"/>
      <c r="M46" s="48"/>
    </row>
    <row r="47" spans="2:13" s="46" customFormat="1" ht="12.75" customHeight="1" x14ac:dyDescent="0.2">
      <c r="B47" s="83"/>
      <c r="C47" s="56"/>
      <c r="D47" s="47"/>
      <c r="E47" s="47"/>
      <c r="F47" s="47"/>
      <c r="G47" s="47"/>
      <c r="H47" s="47"/>
      <c r="I47" s="47"/>
      <c r="J47" s="47"/>
      <c r="K47" s="47"/>
      <c r="L47" s="47"/>
      <c r="M47" s="48"/>
    </row>
    <row r="48" spans="2:13" s="46" customFormat="1" ht="12.75" customHeight="1" x14ac:dyDescent="0.2">
      <c r="B48" s="83"/>
      <c r="C48" s="56"/>
      <c r="D48" s="47"/>
      <c r="E48" s="47"/>
      <c r="F48" s="47"/>
      <c r="G48" s="47"/>
      <c r="H48" s="47"/>
      <c r="I48" s="47"/>
      <c r="J48" s="47"/>
      <c r="K48" s="47"/>
      <c r="L48" s="47"/>
      <c r="M48" s="48"/>
    </row>
    <row r="49" spans="2:13" s="46" customFormat="1" ht="12.75" customHeight="1" x14ac:dyDescent="0.2">
      <c r="B49" s="83"/>
      <c r="C49" s="56"/>
      <c r="D49" s="47"/>
      <c r="E49" s="47"/>
      <c r="F49" s="47"/>
      <c r="G49" s="47"/>
      <c r="H49" s="47"/>
      <c r="I49" s="47"/>
      <c r="J49" s="47"/>
      <c r="K49" s="47"/>
      <c r="L49" s="47"/>
      <c r="M49" s="48"/>
    </row>
    <row r="50" spans="2:13" s="46" customFormat="1" ht="12.75" customHeight="1" x14ac:dyDescent="0.2">
      <c r="B50" s="83"/>
      <c r="C50" s="56"/>
      <c r="D50" s="47"/>
      <c r="E50" s="47"/>
      <c r="F50" s="47"/>
      <c r="G50" s="47"/>
      <c r="H50" s="47"/>
      <c r="I50" s="47"/>
      <c r="J50" s="47"/>
      <c r="K50" s="47"/>
      <c r="L50" s="47"/>
      <c r="M50" s="48"/>
    </row>
    <row r="51" spans="2:13" s="46" customFormat="1" ht="12.75" customHeight="1" x14ac:dyDescent="0.2">
      <c r="B51" s="83"/>
      <c r="C51" s="56"/>
      <c r="D51" s="47"/>
      <c r="E51" s="47"/>
      <c r="F51" s="47"/>
      <c r="G51" s="47"/>
      <c r="H51" s="47"/>
      <c r="I51" s="47"/>
      <c r="J51" s="47"/>
      <c r="K51" s="47"/>
      <c r="L51" s="47"/>
      <c r="M51" s="48"/>
    </row>
    <row r="52" spans="2:13" s="46" customFormat="1" ht="12.75" customHeight="1" x14ac:dyDescent="0.2">
      <c r="B52" s="83"/>
      <c r="C52" s="56"/>
      <c r="D52" s="47"/>
      <c r="E52" s="47"/>
      <c r="F52" s="47"/>
      <c r="G52" s="47"/>
      <c r="H52" s="47"/>
      <c r="I52" s="47"/>
      <c r="J52" s="47"/>
      <c r="K52" s="47"/>
      <c r="L52" s="47"/>
      <c r="M52" s="48"/>
    </row>
    <row r="53" spans="2:13" s="46" customFormat="1" ht="12.75" customHeight="1" x14ac:dyDescent="0.2">
      <c r="B53" s="83"/>
      <c r="C53" s="56"/>
      <c r="D53" s="47"/>
      <c r="E53" s="47"/>
      <c r="F53" s="47"/>
      <c r="G53" s="47"/>
      <c r="H53" s="47"/>
      <c r="I53" s="47"/>
      <c r="J53" s="47"/>
      <c r="K53" s="47"/>
      <c r="L53" s="47"/>
      <c r="M53" s="48"/>
    </row>
    <row r="54" spans="2:13" ht="12.75" customHeight="1" x14ac:dyDescent="0.2">
      <c r="B54" s="83"/>
      <c r="C54" s="56"/>
      <c r="D54" s="47"/>
      <c r="E54" s="47"/>
      <c r="F54" s="47"/>
      <c r="G54" s="47"/>
      <c r="H54" s="47"/>
      <c r="I54" s="47"/>
      <c r="J54" s="47"/>
      <c r="K54" s="47"/>
      <c r="L54" s="47"/>
      <c r="M54" s="48"/>
    </row>
    <row r="55" spans="2:13" ht="12.75" customHeight="1" x14ac:dyDescent="0.2">
      <c r="B55" s="83"/>
      <c r="C55" s="56"/>
      <c r="D55" s="47"/>
      <c r="E55" s="47"/>
      <c r="F55" s="47"/>
      <c r="G55" s="47"/>
      <c r="H55" s="47"/>
      <c r="I55" s="47"/>
      <c r="J55" s="47"/>
      <c r="K55" s="47"/>
      <c r="L55" s="47"/>
      <c r="M55" s="48"/>
    </row>
    <row r="56" spans="2:13" ht="12.75" customHeight="1" x14ac:dyDescent="0.2">
      <c r="B56" s="83"/>
      <c r="C56" s="56"/>
      <c r="D56" s="47"/>
      <c r="E56" s="47"/>
      <c r="F56" s="47"/>
      <c r="G56" s="47"/>
      <c r="H56" s="47"/>
      <c r="I56" s="47"/>
      <c r="J56" s="47"/>
      <c r="K56" s="47"/>
      <c r="L56" s="47"/>
      <c r="M56" s="48"/>
    </row>
    <row r="57" spans="2:13" ht="12.75" customHeight="1" x14ac:dyDescent="0.2">
      <c r="B57" s="83"/>
      <c r="C57" s="56"/>
      <c r="D57" s="47"/>
      <c r="E57" s="47"/>
      <c r="F57" s="47"/>
      <c r="G57" s="47"/>
      <c r="H57" s="47"/>
      <c r="I57" s="47"/>
      <c r="J57" s="47"/>
      <c r="K57" s="47"/>
      <c r="L57" s="47"/>
      <c r="M57" s="48"/>
    </row>
    <row r="58" spans="2:13" ht="12.75" customHeight="1" thickBot="1" x14ac:dyDescent="0.25">
      <c r="B58" s="101"/>
      <c r="C58" s="60"/>
      <c r="D58" s="61"/>
      <c r="E58" s="61"/>
      <c r="F58" s="61"/>
      <c r="G58" s="61"/>
      <c r="H58" s="61"/>
      <c r="I58" s="61"/>
      <c r="J58" s="61"/>
      <c r="K58" s="61"/>
      <c r="L58" s="61"/>
      <c r="M58" s="62"/>
    </row>
    <row r="59" spans="2:13" s="46" customFormat="1" ht="12.75" customHeight="1" x14ac:dyDescent="0.2">
      <c r="B59" s="47"/>
      <c r="C59" s="56"/>
      <c r="D59" s="47"/>
      <c r="E59" s="47"/>
      <c r="F59" s="47"/>
      <c r="G59" s="47"/>
      <c r="H59" s="47"/>
      <c r="I59" s="47"/>
      <c r="J59" s="47"/>
      <c r="K59" s="47"/>
      <c r="L59" s="47"/>
      <c r="M59" s="47"/>
    </row>
    <row r="60" spans="2:13" s="46" customFormat="1" ht="12.75" customHeight="1" x14ac:dyDescent="0.2">
      <c r="B60" s="47"/>
      <c r="C60" s="56"/>
      <c r="D60" s="47"/>
      <c r="E60" s="47"/>
      <c r="F60" s="47"/>
      <c r="G60" s="47"/>
      <c r="H60" s="47"/>
      <c r="I60" s="47"/>
      <c r="J60" s="47"/>
      <c r="K60" s="47"/>
      <c r="L60" s="47"/>
      <c r="M60" s="47"/>
    </row>
    <row r="61" spans="2:13" ht="12.75" customHeight="1" thickBot="1" x14ac:dyDescent="0.25">
      <c r="C61" s="4"/>
    </row>
    <row r="62" spans="2:13" ht="12.75" customHeight="1" x14ac:dyDescent="0.2">
      <c r="B62" s="120"/>
      <c r="C62" s="114" t="s">
        <v>199</v>
      </c>
      <c r="D62" s="115"/>
      <c r="E62" s="115"/>
      <c r="F62" s="115"/>
      <c r="G62" s="115"/>
      <c r="H62" s="115"/>
      <c r="I62" s="115"/>
      <c r="J62" s="115"/>
      <c r="K62" s="115"/>
      <c r="L62" s="115"/>
      <c r="M62" s="121"/>
    </row>
    <row r="63" spans="2:13" ht="13.5" customHeight="1" x14ac:dyDescent="0.2">
      <c r="B63" s="83"/>
      <c r="C63" s="56"/>
      <c r="D63" s="47"/>
      <c r="E63" s="47"/>
      <c r="F63" s="47"/>
      <c r="G63" s="47"/>
      <c r="H63" s="47"/>
      <c r="I63" s="47"/>
      <c r="J63" s="47"/>
      <c r="K63" s="47"/>
      <c r="L63" s="47"/>
      <c r="M63" s="48"/>
    </row>
    <row r="64" spans="2:13" s="46" customFormat="1" ht="13.5" customHeight="1" x14ac:dyDescent="0.2">
      <c r="B64" s="83"/>
      <c r="C64" s="82" t="s">
        <v>93</v>
      </c>
      <c r="D64" s="47"/>
      <c r="E64" s="47"/>
      <c r="F64" s="47"/>
      <c r="G64" s="47"/>
      <c r="H64" s="47"/>
      <c r="I64" s="47"/>
      <c r="J64" s="47"/>
      <c r="K64" s="47"/>
      <c r="L64" s="47"/>
      <c r="M64" s="48"/>
    </row>
    <row r="65" spans="2:13" s="46" customFormat="1" ht="13.5" customHeight="1" thickBot="1" x14ac:dyDescent="0.25">
      <c r="B65" s="83"/>
      <c r="C65" s="56"/>
      <c r="D65" s="47"/>
      <c r="E65" s="47"/>
      <c r="F65" s="47"/>
      <c r="G65" s="47"/>
      <c r="H65" s="47"/>
      <c r="I65" s="47"/>
      <c r="J65" s="47"/>
      <c r="K65" s="47"/>
      <c r="L65" s="47"/>
      <c r="M65" s="48"/>
    </row>
    <row r="66" spans="2:13" ht="13.5" customHeight="1" thickBot="1" x14ac:dyDescent="0.25">
      <c r="B66" s="83"/>
      <c r="C66" s="28" t="s">
        <v>25</v>
      </c>
      <c r="D66" s="29">
        <v>5000</v>
      </c>
      <c r="E66" s="29">
        <v>10000</v>
      </c>
      <c r="F66" s="29">
        <v>15000</v>
      </c>
      <c r="G66" s="29">
        <v>20000</v>
      </c>
      <c r="H66" s="241"/>
      <c r="I66" s="47"/>
      <c r="J66" s="47"/>
      <c r="K66" s="47"/>
      <c r="L66" s="47"/>
      <c r="M66" s="48"/>
    </row>
    <row r="67" spans="2:13" ht="13.5" customHeight="1" thickBot="1" x14ac:dyDescent="0.25">
      <c r="B67" s="83"/>
      <c r="C67" s="242" t="s">
        <v>26</v>
      </c>
      <c r="D67" s="243">
        <v>200000</v>
      </c>
      <c r="E67" s="243">
        <v>400000</v>
      </c>
      <c r="F67" s="243">
        <v>600000</v>
      </c>
      <c r="G67" s="243">
        <v>800000</v>
      </c>
      <c r="H67" s="241"/>
      <c r="I67" s="47"/>
      <c r="J67" s="47"/>
      <c r="K67" s="47"/>
      <c r="L67" s="47"/>
      <c r="M67" s="48"/>
    </row>
    <row r="68" spans="2:13" ht="12.75" customHeight="1" x14ac:dyDescent="0.2">
      <c r="B68" s="83"/>
      <c r="C68" s="56"/>
      <c r="D68" s="47"/>
      <c r="E68" s="47"/>
      <c r="F68" s="47"/>
      <c r="G68" s="47"/>
      <c r="H68" s="47"/>
      <c r="I68" s="47"/>
      <c r="J68" s="47"/>
      <c r="K68" s="47"/>
      <c r="L68" s="47"/>
      <c r="M68" s="48"/>
    </row>
    <row r="69" spans="2:13" ht="12.75" customHeight="1" x14ac:dyDescent="0.2">
      <c r="B69" s="83"/>
      <c r="C69" s="56"/>
      <c r="D69" s="47"/>
      <c r="E69" s="47"/>
      <c r="F69" s="47"/>
      <c r="G69" s="47"/>
      <c r="H69" s="47"/>
      <c r="I69" s="47"/>
      <c r="J69" s="47"/>
      <c r="K69" s="47"/>
      <c r="L69" s="47"/>
      <c r="M69" s="48"/>
    </row>
    <row r="70" spans="2:13" ht="12.75" customHeight="1" x14ac:dyDescent="0.2">
      <c r="B70" s="83"/>
      <c r="C70" s="56"/>
      <c r="D70" s="47"/>
      <c r="E70" s="47"/>
      <c r="F70" s="47"/>
      <c r="G70" s="47"/>
      <c r="H70" s="47"/>
      <c r="I70" s="47"/>
      <c r="J70" s="47"/>
      <c r="K70" s="47"/>
      <c r="L70" s="47"/>
      <c r="M70" s="48"/>
    </row>
    <row r="71" spans="2:13" ht="12.75" customHeight="1" x14ac:dyDescent="0.2">
      <c r="B71" s="83"/>
      <c r="C71" s="56"/>
      <c r="D71" s="47"/>
      <c r="E71" s="47"/>
      <c r="F71" s="47"/>
      <c r="G71" s="47"/>
      <c r="H71" s="47"/>
      <c r="I71" s="47"/>
      <c r="J71" s="47"/>
      <c r="K71" s="47"/>
      <c r="L71" s="47"/>
      <c r="M71" s="48"/>
    </row>
    <row r="72" spans="2:13" ht="12.75" customHeight="1" x14ac:dyDescent="0.2">
      <c r="B72" s="83"/>
      <c r="C72" s="56"/>
      <c r="D72" s="47"/>
      <c r="E72" s="47"/>
      <c r="F72" s="47"/>
      <c r="G72" s="47"/>
      <c r="H72" s="47"/>
      <c r="I72" s="47"/>
      <c r="J72" s="47"/>
      <c r="K72" s="47"/>
      <c r="L72" s="47"/>
      <c r="M72" s="48"/>
    </row>
    <row r="73" spans="2:13" ht="12.75" customHeight="1" x14ac:dyDescent="0.2">
      <c r="B73" s="83"/>
      <c r="C73" s="56"/>
      <c r="D73" s="47"/>
      <c r="E73" s="47"/>
      <c r="F73" s="47"/>
      <c r="G73" s="47"/>
      <c r="H73" s="47"/>
      <c r="I73" s="47"/>
      <c r="J73" s="47"/>
      <c r="K73" s="47"/>
      <c r="L73" s="47"/>
      <c r="M73" s="48"/>
    </row>
    <row r="74" spans="2:13" ht="12.75" customHeight="1" x14ac:dyDescent="0.2">
      <c r="B74" s="83"/>
      <c r="C74" s="82" t="s">
        <v>77</v>
      </c>
      <c r="D74" s="47"/>
      <c r="E74" s="47"/>
      <c r="F74" s="47"/>
      <c r="G74" s="47"/>
      <c r="H74" s="47"/>
      <c r="I74" s="47"/>
      <c r="J74" s="47"/>
      <c r="K74" s="47"/>
      <c r="L74" s="47"/>
      <c r="M74" s="48"/>
    </row>
    <row r="75" spans="2:13" ht="12.75" customHeight="1" x14ac:dyDescent="0.2">
      <c r="B75" s="83"/>
      <c r="C75" s="56"/>
      <c r="D75" s="47"/>
      <c r="E75" s="47"/>
      <c r="F75" s="47"/>
      <c r="G75" s="47"/>
      <c r="H75" s="47"/>
      <c r="I75" s="47"/>
      <c r="J75" s="47"/>
      <c r="K75" s="47"/>
      <c r="L75" s="47"/>
      <c r="M75" s="48"/>
    </row>
    <row r="76" spans="2:13" ht="12.75" customHeight="1" x14ac:dyDescent="0.2">
      <c r="B76" s="83"/>
      <c r="C76" s="56"/>
      <c r="D76" s="47"/>
      <c r="E76" s="47"/>
      <c r="F76" s="47"/>
      <c r="G76" s="47"/>
      <c r="H76" s="47"/>
      <c r="I76" s="47"/>
      <c r="J76" s="47"/>
      <c r="K76" s="47"/>
      <c r="L76" s="47"/>
      <c r="M76" s="48"/>
    </row>
    <row r="77" spans="2:13" ht="12.75" customHeight="1" x14ac:dyDescent="0.2">
      <c r="B77" s="83"/>
      <c r="C77" s="56"/>
      <c r="D77" s="47"/>
      <c r="E77" s="47"/>
      <c r="F77" s="47"/>
      <c r="G77" s="47"/>
      <c r="H77" s="47"/>
      <c r="I77" s="47"/>
      <c r="J77" s="47"/>
      <c r="K77" s="47"/>
      <c r="L77" s="47"/>
      <c r="M77" s="48"/>
    </row>
    <row r="78" spans="2:13" ht="12.75" customHeight="1" x14ac:dyDescent="0.2">
      <c r="B78" s="83"/>
      <c r="C78" s="56"/>
      <c r="D78" s="47"/>
      <c r="E78" s="47"/>
      <c r="F78" s="47"/>
      <c r="G78" s="47"/>
      <c r="H78" s="47"/>
      <c r="I78" s="47"/>
      <c r="J78" s="47"/>
      <c r="K78" s="47"/>
      <c r="L78" s="47"/>
      <c r="M78" s="48"/>
    </row>
    <row r="79" spans="2:13" ht="12.75" customHeight="1" x14ac:dyDescent="0.2">
      <c r="B79" s="83"/>
      <c r="C79" s="56"/>
      <c r="D79" s="47"/>
      <c r="E79" s="47"/>
      <c r="F79" s="47"/>
      <c r="G79" s="47"/>
      <c r="H79" s="47"/>
      <c r="I79" s="47"/>
      <c r="J79" s="47"/>
      <c r="K79" s="47"/>
      <c r="L79" s="47"/>
      <c r="M79" s="48"/>
    </row>
    <row r="80" spans="2:13" ht="12.75" customHeight="1" x14ac:dyDescent="0.2">
      <c r="B80" s="83"/>
      <c r="C80" s="56"/>
      <c r="D80" s="47"/>
      <c r="E80" s="47"/>
      <c r="F80" s="47"/>
      <c r="G80" s="47"/>
      <c r="H80" s="47"/>
      <c r="I80" s="47"/>
      <c r="J80" s="47"/>
      <c r="K80" s="47"/>
      <c r="L80" s="47"/>
      <c r="M80" s="48"/>
    </row>
    <row r="81" spans="2:13" ht="12.75" customHeight="1" x14ac:dyDescent="0.2">
      <c r="B81" s="83"/>
      <c r="C81" s="56"/>
      <c r="D81" s="47"/>
      <c r="E81" s="47"/>
      <c r="F81" s="47"/>
      <c r="G81" s="47"/>
      <c r="H81" s="47"/>
      <c r="I81" s="47"/>
      <c r="J81" s="47"/>
      <c r="K81" s="47"/>
      <c r="L81" s="47"/>
      <c r="M81" s="48"/>
    </row>
    <row r="82" spans="2:13" ht="12.75" customHeight="1" x14ac:dyDescent="0.2">
      <c r="B82" s="83"/>
      <c r="C82" s="56"/>
      <c r="D82" s="47"/>
      <c r="E82" s="47"/>
      <c r="F82" s="47"/>
      <c r="G82" s="47"/>
      <c r="H82" s="47"/>
      <c r="I82" s="47"/>
      <c r="J82" s="47"/>
      <c r="K82" s="47"/>
      <c r="L82" s="47"/>
      <c r="M82" s="48"/>
    </row>
    <row r="83" spans="2:13" ht="12.75" customHeight="1" x14ac:dyDescent="0.2">
      <c r="B83" s="83"/>
      <c r="C83" s="56"/>
      <c r="D83" s="47"/>
      <c r="E83" s="47"/>
      <c r="F83" s="47"/>
      <c r="G83" s="47"/>
      <c r="H83" s="47"/>
      <c r="I83" s="47"/>
      <c r="J83" s="47"/>
      <c r="K83" s="47"/>
      <c r="L83" s="47"/>
      <c r="M83" s="48"/>
    </row>
    <row r="84" spans="2:13" ht="12.75" customHeight="1" x14ac:dyDescent="0.2">
      <c r="B84" s="83"/>
      <c r="C84" s="56"/>
      <c r="D84" s="47"/>
      <c r="E84" s="47"/>
      <c r="F84" s="47"/>
      <c r="G84" s="47"/>
      <c r="H84" s="47"/>
      <c r="I84" s="47"/>
      <c r="J84" s="47"/>
      <c r="K84" s="47"/>
      <c r="L84" s="47"/>
      <c r="M84" s="48"/>
    </row>
    <row r="85" spans="2:13" ht="12.75" customHeight="1" x14ac:dyDescent="0.2">
      <c r="B85" s="83"/>
      <c r="C85" s="56"/>
      <c r="D85" s="47"/>
      <c r="E85" s="47"/>
      <c r="F85" s="47"/>
      <c r="G85" s="47"/>
      <c r="H85" s="47"/>
      <c r="I85" s="47"/>
      <c r="J85" s="47"/>
      <c r="K85" s="47"/>
      <c r="L85" s="47"/>
      <c r="M85" s="48"/>
    </row>
    <row r="86" spans="2:13" ht="12.75" customHeight="1" x14ac:dyDescent="0.2">
      <c r="B86" s="83"/>
      <c r="C86" s="56"/>
      <c r="D86" s="47"/>
      <c r="E86" s="47"/>
      <c r="F86" s="47"/>
      <c r="G86" s="47"/>
      <c r="H86" s="47"/>
      <c r="I86" s="47"/>
      <c r="J86" s="47"/>
      <c r="K86" s="47"/>
      <c r="L86" s="47"/>
      <c r="M86" s="48"/>
    </row>
    <row r="87" spans="2:13" ht="12.75" customHeight="1" x14ac:dyDescent="0.2">
      <c r="B87" s="83"/>
      <c r="C87" s="56"/>
      <c r="D87" s="47"/>
      <c r="E87" s="47"/>
      <c r="F87" s="47"/>
      <c r="G87" s="47"/>
      <c r="H87" s="47"/>
      <c r="I87" s="47"/>
      <c r="J87" s="47"/>
      <c r="K87" s="47"/>
      <c r="L87" s="47"/>
      <c r="M87" s="48"/>
    </row>
    <row r="88" spans="2:13" ht="12.75" customHeight="1" x14ac:dyDescent="0.2">
      <c r="B88" s="83"/>
      <c r="C88" s="56"/>
      <c r="D88" s="47"/>
      <c r="E88" s="47"/>
      <c r="F88" s="47"/>
      <c r="G88" s="47"/>
      <c r="H88" s="47"/>
      <c r="I88" s="47"/>
      <c r="J88" s="47"/>
      <c r="K88" s="47"/>
      <c r="L88" s="47"/>
      <c r="M88" s="48"/>
    </row>
    <row r="89" spans="2:13" ht="12.75" customHeight="1" x14ac:dyDescent="0.2">
      <c r="B89" s="83"/>
      <c r="C89" s="56"/>
      <c r="D89" s="47"/>
      <c r="E89" s="47"/>
      <c r="F89" s="47"/>
      <c r="G89" s="47"/>
      <c r="H89" s="47"/>
      <c r="I89" s="47"/>
      <c r="J89" s="47"/>
      <c r="K89" s="47"/>
      <c r="L89" s="47"/>
      <c r="M89" s="48"/>
    </row>
    <row r="90" spans="2:13" ht="12.75" customHeight="1" x14ac:dyDescent="0.2">
      <c r="B90" s="83"/>
      <c r="C90" s="56"/>
      <c r="D90" s="47"/>
      <c r="E90" s="47"/>
      <c r="F90" s="47"/>
      <c r="G90" s="47"/>
      <c r="H90" s="47"/>
      <c r="I90" s="47"/>
      <c r="J90" s="47"/>
      <c r="K90" s="47"/>
      <c r="L90" s="47"/>
      <c r="M90" s="48"/>
    </row>
    <row r="91" spans="2:13" ht="12.75" customHeight="1" x14ac:dyDescent="0.2">
      <c r="B91" s="83"/>
      <c r="C91" s="56"/>
      <c r="D91" s="47"/>
      <c r="E91" s="47"/>
      <c r="F91" s="47"/>
      <c r="G91" s="47"/>
      <c r="H91" s="47"/>
      <c r="I91" s="47"/>
      <c r="J91" s="47"/>
      <c r="K91" s="47"/>
      <c r="L91" s="47"/>
      <c r="M91" s="48"/>
    </row>
    <row r="92" spans="2:13" ht="12.75" customHeight="1" x14ac:dyDescent="0.2">
      <c r="B92" s="83"/>
      <c r="C92" s="56"/>
      <c r="D92" s="47"/>
      <c r="E92" s="47"/>
      <c r="F92" s="47"/>
      <c r="G92" s="47"/>
      <c r="H92" s="47"/>
      <c r="I92" s="47"/>
      <c r="J92" s="47"/>
      <c r="K92" s="47"/>
      <c r="L92" s="47"/>
      <c r="M92" s="48"/>
    </row>
    <row r="93" spans="2:13" ht="12.75" customHeight="1" x14ac:dyDescent="0.2">
      <c r="B93" s="83"/>
      <c r="C93" s="56"/>
      <c r="D93" s="47"/>
      <c r="E93" s="47"/>
      <c r="F93" s="47"/>
      <c r="G93" s="47"/>
      <c r="H93" s="47"/>
      <c r="I93" s="47"/>
      <c r="J93" s="47"/>
      <c r="K93" s="47"/>
      <c r="L93" s="47"/>
      <c r="M93" s="48"/>
    </row>
    <row r="94" spans="2:13" ht="12.75" customHeight="1" x14ac:dyDescent="0.2">
      <c r="B94" s="83"/>
      <c r="C94" s="56"/>
      <c r="D94" s="47"/>
      <c r="E94" s="47"/>
      <c r="F94" s="47"/>
      <c r="G94" s="47"/>
      <c r="H94" s="47"/>
      <c r="I94" s="47"/>
      <c r="J94" s="47"/>
      <c r="K94" s="47"/>
      <c r="L94" s="47"/>
      <c r="M94" s="48"/>
    </row>
    <row r="95" spans="2:13" ht="12.75" customHeight="1" x14ac:dyDescent="0.2">
      <c r="B95" s="83"/>
      <c r="C95" s="56"/>
      <c r="D95" s="47"/>
      <c r="E95" s="47"/>
      <c r="F95" s="47"/>
      <c r="G95" s="47"/>
      <c r="H95" s="47"/>
      <c r="I95" s="47"/>
      <c r="J95" s="47"/>
      <c r="K95" s="47"/>
      <c r="L95" s="47"/>
      <c r="M95" s="48"/>
    </row>
    <row r="96" spans="2:13" ht="12.75" customHeight="1" x14ac:dyDescent="0.2">
      <c r="B96" s="83"/>
      <c r="C96" s="56"/>
      <c r="D96" s="47"/>
      <c r="E96" s="47"/>
      <c r="F96" s="47"/>
      <c r="G96" s="47"/>
      <c r="H96" s="47"/>
      <c r="I96" s="47"/>
      <c r="J96" s="47"/>
      <c r="K96" s="47"/>
      <c r="L96" s="47"/>
      <c r="M96" s="48"/>
    </row>
    <row r="97" spans="2:13" ht="12.75" customHeight="1" x14ac:dyDescent="0.2">
      <c r="B97" s="83"/>
      <c r="C97" s="56"/>
      <c r="D97" s="47"/>
      <c r="E97" s="47"/>
      <c r="F97" s="47"/>
      <c r="G97" s="47"/>
      <c r="H97" s="47"/>
      <c r="I97" s="47"/>
      <c r="J97" s="47"/>
      <c r="K97" s="47"/>
      <c r="L97" s="47"/>
      <c r="M97" s="48"/>
    </row>
    <row r="98" spans="2:13" ht="12.75" customHeight="1" x14ac:dyDescent="0.2">
      <c r="B98" s="83"/>
      <c r="C98" s="56"/>
      <c r="D98" s="47"/>
      <c r="E98" s="47"/>
      <c r="F98" s="47"/>
      <c r="G98" s="47"/>
      <c r="H98" s="47"/>
      <c r="I98" s="47"/>
      <c r="J98" s="47"/>
      <c r="K98" s="47"/>
      <c r="L98" s="47"/>
      <c r="M98" s="48"/>
    </row>
    <row r="99" spans="2:13" ht="12.75" customHeight="1" thickBot="1" x14ac:dyDescent="0.25">
      <c r="B99" s="101"/>
      <c r="C99" s="60"/>
      <c r="D99" s="61"/>
      <c r="E99" s="61"/>
      <c r="F99" s="61"/>
      <c r="G99" s="61"/>
      <c r="H99" s="61"/>
      <c r="I99" s="61"/>
      <c r="J99" s="61"/>
      <c r="K99" s="61"/>
      <c r="L99" s="61"/>
      <c r="M99" s="62"/>
    </row>
    <row r="100" spans="2:13" ht="12.75" customHeight="1" x14ac:dyDescent="0.2">
      <c r="C100" s="4"/>
    </row>
    <row r="101" spans="2:13" ht="12.75" customHeight="1" x14ac:dyDescent="0.2">
      <c r="C101" s="4"/>
    </row>
    <row r="102" spans="2:13" ht="12.75" customHeight="1" x14ac:dyDescent="0.2">
      <c r="C102" s="4"/>
    </row>
    <row r="103" spans="2:13" ht="12.75" customHeight="1" x14ac:dyDescent="0.2">
      <c r="C103" s="4"/>
    </row>
    <row r="104" spans="2:13" ht="12.75" customHeight="1" x14ac:dyDescent="0.2">
      <c r="C104" s="4"/>
    </row>
    <row r="105" spans="2:13" ht="12.75" customHeight="1" x14ac:dyDescent="0.2">
      <c r="C105" s="4"/>
    </row>
    <row r="106" spans="2:13" ht="12.75" customHeight="1" x14ac:dyDescent="0.2">
      <c r="C106" s="4"/>
    </row>
    <row r="107" spans="2:13" ht="12.75" customHeight="1" x14ac:dyDescent="0.2">
      <c r="C107" s="4"/>
    </row>
    <row r="108" spans="2:13" ht="12.75" customHeight="1" x14ac:dyDescent="0.2">
      <c r="C108" s="4"/>
    </row>
    <row r="109" spans="2:13" ht="12.75" customHeight="1" x14ac:dyDescent="0.2">
      <c r="C109" s="4"/>
    </row>
    <row r="110" spans="2:13" ht="12.75" customHeight="1" x14ac:dyDescent="0.2">
      <c r="C110" s="4"/>
    </row>
    <row r="111" spans="2:13" ht="12.75" customHeight="1" x14ac:dyDescent="0.2">
      <c r="C111" s="4"/>
    </row>
    <row r="112" spans="2:13" ht="12.75" customHeight="1" x14ac:dyDescent="0.2">
      <c r="C112" s="4"/>
    </row>
    <row r="113" spans="3:3" ht="12.75" customHeight="1" x14ac:dyDescent="0.2">
      <c r="C113" s="4"/>
    </row>
    <row r="114" spans="3:3" ht="12.75" customHeight="1" x14ac:dyDescent="0.2">
      <c r="C114" s="4"/>
    </row>
    <row r="115" spans="3:3" ht="12.75" customHeight="1" x14ac:dyDescent="0.2">
      <c r="C115" s="4"/>
    </row>
    <row r="116" spans="3:3" ht="12.75" customHeight="1" x14ac:dyDescent="0.2">
      <c r="C116" s="4"/>
    </row>
    <row r="117" spans="3:3" ht="12.75" customHeight="1" x14ac:dyDescent="0.2">
      <c r="C117" s="4"/>
    </row>
    <row r="118" spans="3:3" ht="12.75" customHeight="1" x14ac:dyDescent="0.2">
      <c r="C118" s="4"/>
    </row>
    <row r="119" spans="3:3" ht="12.75" customHeight="1" x14ac:dyDescent="0.2">
      <c r="C119" s="4"/>
    </row>
    <row r="120" spans="3:3" ht="12.75" customHeight="1" x14ac:dyDescent="0.2">
      <c r="C120" s="4"/>
    </row>
    <row r="121" spans="3:3" ht="12.75" customHeight="1" x14ac:dyDescent="0.2">
      <c r="C121" s="4"/>
    </row>
    <row r="122" spans="3:3" ht="12.75" customHeight="1" x14ac:dyDescent="0.2">
      <c r="C122" s="4"/>
    </row>
    <row r="123" spans="3:3" ht="12.75" customHeight="1" x14ac:dyDescent="0.2">
      <c r="C123" s="4"/>
    </row>
    <row r="124" spans="3:3" ht="12.75" customHeight="1" x14ac:dyDescent="0.2">
      <c r="C124" s="4"/>
    </row>
    <row r="125" spans="3:3" ht="12.75" customHeight="1" x14ac:dyDescent="0.2">
      <c r="C125" s="4"/>
    </row>
    <row r="126" spans="3:3" ht="12.75" customHeight="1" x14ac:dyDescent="0.2">
      <c r="C126" s="4"/>
    </row>
    <row r="127" spans="3:3" ht="12.75" customHeight="1" x14ac:dyDescent="0.2">
      <c r="C127" s="4"/>
    </row>
    <row r="128" spans="3:3" ht="12.75" customHeight="1" x14ac:dyDescent="0.2">
      <c r="C128" s="4"/>
    </row>
    <row r="129" spans="3:3" ht="12.75" customHeight="1" x14ac:dyDescent="0.2">
      <c r="C129" s="4"/>
    </row>
    <row r="130" spans="3:3" ht="12.75" customHeight="1" x14ac:dyDescent="0.2">
      <c r="C130" s="4"/>
    </row>
    <row r="131" spans="3:3" ht="12.75" customHeight="1" x14ac:dyDescent="0.2">
      <c r="C131" s="4"/>
    </row>
    <row r="132" spans="3:3" ht="12.75" customHeight="1" x14ac:dyDescent="0.2">
      <c r="C132" s="4"/>
    </row>
    <row r="133" spans="3:3" ht="12.75" customHeight="1" x14ac:dyDescent="0.2">
      <c r="C133" s="4"/>
    </row>
    <row r="134" spans="3:3" ht="12.75" customHeight="1" x14ac:dyDescent="0.2">
      <c r="C134" s="4"/>
    </row>
    <row r="135" spans="3:3" ht="12.75" customHeight="1" x14ac:dyDescent="0.2">
      <c r="C135" s="4"/>
    </row>
    <row r="136" spans="3:3" ht="12.75" customHeight="1" x14ac:dyDescent="0.2">
      <c r="C136" s="4"/>
    </row>
    <row r="137" spans="3:3" ht="12.75" customHeight="1" x14ac:dyDescent="0.2">
      <c r="C137" s="4"/>
    </row>
    <row r="138" spans="3:3" ht="12.75" customHeight="1" x14ac:dyDescent="0.2">
      <c r="C138" s="4"/>
    </row>
    <row r="139" spans="3:3" ht="12.75" customHeight="1" x14ac:dyDescent="0.2">
      <c r="C139" s="4"/>
    </row>
    <row r="140" spans="3:3" ht="12.75" customHeight="1" x14ac:dyDescent="0.2">
      <c r="C140" s="4"/>
    </row>
    <row r="141" spans="3:3" ht="12.75" customHeight="1" x14ac:dyDescent="0.2">
      <c r="C141" s="4"/>
    </row>
    <row r="142" spans="3:3" ht="12.75" customHeight="1" x14ac:dyDescent="0.2">
      <c r="C142" s="4"/>
    </row>
    <row r="143" spans="3:3" ht="12.75" customHeight="1" x14ac:dyDescent="0.2">
      <c r="C143" s="4"/>
    </row>
    <row r="144" spans="3:3" ht="12.75" customHeight="1" x14ac:dyDescent="0.2">
      <c r="C144" s="4"/>
    </row>
    <row r="145" spans="3:3" ht="12.75" customHeight="1" x14ac:dyDescent="0.2">
      <c r="C145" s="4"/>
    </row>
    <row r="146" spans="3:3" ht="12.75" customHeight="1" x14ac:dyDescent="0.2">
      <c r="C146" s="4"/>
    </row>
    <row r="147" spans="3:3" ht="12.75" customHeight="1" x14ac:dyDescent="0.2">
      <c r="C147" s="4"/>
    </row>
    <row r="148" spans="3:3" ht="12.75" customHeight="1" x14ac:dyDescent="0.2">
      <c r="C148" s="4"/>
    </row>
    <row r="149" spans="3:3" ht="12.75" customHeight="1" x14ac:dyDescent="0.2">
      <c r="C149" s="4"/>
    </row>
    <row r="150" spans="3:3" ht="12.75" customHeight="1" x14ac:dyDescent="0.2">
      <c r="C150" s="4"/>
    </row>
    <row r="151" spans="3:3" ht="12.75" customHeight="1" x14ac:dyDescent="0.2">
      <c r="C151" s="4"/>
    </row>
    <row r="152" spans="3:3" ht="12.75" customHeight="1" x14ac:dyDescent="0.2">
      <c r="C152" s="4"/>
    </row>
    <row r="153" spans="3:3" ht="12.75" customHeight="1" x14ac:dyDescent="0.2">
      <c r="C153" s="4"/>
    </row>
    <row r="154" spans="3:3" ht="12.75" customHeight="1" x14ac:dyDescent="0.2">
      <c r="C154" s="4"/>
    </row>
    <row r="155" spans="3:3" ht="12.75" customHeight="1" x14ac:dyDescent="0.2">
      <c r="C155" s="4"/>
    </row>
    <row r="156" spans="3:3" ht="12.75" customHeight="1" x14ac:dyDescent="0.2">
      <c r="C156" s="4"/>
    </row>
    <row r="157" spans="3:3" ht="12.75" customHeight="1" x14ac:dyDescent="0.2">
      <c r="C157" s="4"/>
    </row>
    <row r="158" spans="3:3" ht="12.75" customHeight="1" x14ac:dyDescent="0.2">
      <c r="C158" s="4"/>
    </row>
    <row r="159" spans="3:3" ht="12.75" customHeight="1" x14ac:dyDescent="0.2">
      <c r="C159" s="4"/>
    </row>
    <row r="160" spans="3:3" ht="12.75" customHeight="1" x14ac:dyDescent="0.2">
      <c r="C160" s="4"/>
    </row>
    <row r="161" spans="3:3" ht="12.75" customHeight="1" x14ac:dyDescent="0.2">
      <c r="C161" s="4"/>
    </row>
    <row r="162" spans="3:3" ht="12.75" customHeight="1" x14ac:dyDescent="0.2">
      <c r="C162" s="4"/>
    </row>
    <row r="163" spans="3:3" ht="12.75" customHeight="1" x14ac:dyDescent="0.2">
      <c r="C163" s="4"/>
    </row>
    <row r="164" spans="3:3" ht="12.75" customHeight="1" x14ac:dyDescent="0.2">
      <c r="C164" s="4"/>
    </row>
    <row r="165" spans="3:3" ht="12.75" customHeight="1" x14ac:dyDescent="0.2">
      <c r="C165" s="4"/>
    </row>
    <row r="166" spans="3:3" ht="12.75" customHeight="1" x14ac:dyDescent="0.2">
      <c r="C166" s="4"/>
    </row>
    <row r="167" spans="3:3" ht="12.75" customHeight="1" x14ac:dyDescent="0.2">
      <c r="C167" s="4"/>
    </row>
    <row r="168" spans="3:3" ht="12.75" customHeight="1" x14ac:dyDescent="0.2">
      <c r="C168" s="4"/>
    </row>
    <row r="169" spans="3:3" ht="12.75" customHeight="1" x14ac:dyDescent="0.2">
      <c r="C169" s="4"/>
    </row>
    <row r="170" spans="3:3" ht="12.75" customHeight="1" x14ac:dyDescent="0.2">
      <c r="C170" s="4"/>
    </row>
    <row r="171" spans="3:3" ht="12.75" customHeight="1" x14ac:dyDescent="0.2">
      <c r="C171" s="4"/>
    </row>
    <row r="172" spans="3:3" ht="12.75" customHeight="1" x14ac:dyDescent="0.2">
      <c r="C172" s="4"/>
    </row>
    <row r="173" spans="3:3" ht="12.75" customHeight="1" x14ac:dyDescent="0.2">
      <c r="C173" s="4"/>
    </row>
    <row r="174" spans="3:3" ht="12.75" customHeight="1" x14ac:dyDescent="0.2">
      <c r="C174" s="4"/>
    </row>
    <row r="175" spans="3:3" ht="12.75" customHeight="1" x14ac:dyDescent="0.2">
      <c r="C175" s="4"/>
    </row>
    <row r="176" spans="3:3" ht="12.75" customHeight="1" x14ac:dyDescent="0.2">
      <c r="C176" s="4"/>
    </row>
    <row r="177" spans="3:3" ht="12.75" customHeight="1" x14ac:dyDescent="0.2">
      <c r="C177" s="4"/>
    </row>
    <row r="178" spans="3:3" ht="12.75" customHeight="1" x14ac:dyDescent="0.2">
      <c r="C178" s="4"/>
    </row>
    <row r="179" spans="3:3" ht="12.75" customHeight="1" x14ac:dyDescent="0.2">
      <c r="C179" s="4"/>
    </row>
    <row r="180" spans="3:3" ht="12.75" customHeight="1" x14ac:dyDescent="0.2">
      <c r="C180" s="4"/>
    </row>
    <row r="181" spans="3:3" ht="12.75" customHeight="1" x14ac:dyDescent="0.2">
      <c r="C181" s="4"/>
    </row>
    <row r="182" spans="3:3" ht="12.75" customHeight="1" x14ac:dyDescent="0.2">
      <c r="C182" s="4"/>
    </row>
    <row r="183" spans="3:3" ht="12.75" customHeight="1" x14ac:dyDescent="0.2">
      <c r="C183" s="4"/>
    </row>
    <row r="184" spans="3:3" ht="12.75" customHeight="1" x14ac:dyDescent="0.2">
      <c r="C184" s="4"/>
    </row>
    <row r="185" spans="3:3" ht="12.75" customHeight="1" x14ac:dyDescent="0.2">
      <c r="C185" s="4"/>
    </row>
    <row r="186" spans="3:3" ht="12.75" customHeight="1" x14ac:dyDescent="0.2">
      <c r="C186" s="4"/>
    </row>
    <row r="187" spans="3:3" ht="12.75" customHeight="1" x14ac:dyDescent="0.2">
      <c r="C187" s="4"/>
    </row>
    <row r="188" spans="3:3" ht="12.75" customHeight="1" x14ac:dyDescent="0.2">
      <c r="C188" s="4"/>
    </row>
    <row r="189" spans="3:3" ht="12.75" customHeight="1" x14ac:dyDescent="0.2">
      <c r="C189" s="4"/>
    </row>
    <row r="190" spans="3:3" ht="12.75" customHeight="1" x14ac:dyDescent="0.2">
      <c r="C190" s="4"/>
    </row>
    <row r="191" spans="3:3" ht="12.75" customHeight="1" x14ac:dyDescent="0.2">
      <c r="C191" s="4"/>
    </row>
    <row r="192" spans="3:3" ht="12.75" customHeight="1" x14ac:dyDescent="0.2">
      <c r="C192" s="4"/>
    </row>
    <row r="193" spans="3:3" ht="12.75" customHeight="1" x14ac:dyDescent="0.2">
      <c r="C193" s="4"/>
    </row>
    <row r="194" spans="3:3" ht="12.75" customHeight="1" x14ac:dyDescent="0.2">
      <c r="C194" s="4"/>
    </row>
    <row r="195" spans="3:3" ht="12.75" customHeight="1" x14ac:dyDescent="0.2">
      <c r="C195" s="4"/>
    </row>
    <row r="196" spans="3:3" ht="12.75" customHeight="1" x14ac:dyDescent="0.2">
      <c r="C196" s="4"/>
    </row>
    <row r="197" spans="3:3" ht="12.75" customHeight="1" x14ac:dyDescent="0.2">
      <c r="C197" s="4"/>
    </row>
    <row r="198" spans="3:3" ht="12.75" customHeight="1" x14ac:dyDescent="0.2">
      <c r="C198" s="4"/>
    </row>
    <row r="199" spans="3:3" ht="12.75" customHeight="1" x14ac:dyDescent="0.2">
      <c r="C199" s="4"/>
    </row>
    <row r="200" spans="3:3" ht="12.75" customHeight="1" x14ac:dyDescent="0.2">
      <c r="C200" s="4"/>
    </row>
    <row r="201" spans="3:3" ht="12.75" customHeight="1" x14ac:dyDescent="0.2">
      <c r="C201" s="4"/>
    </row>
    <row r="202" spans="3:3" ht="12.75" customHeight="1" x14ac:dyDescent="0.2">
      <c r="C202" s="4"/>
    </row>
    <row r="203" spans="3:3" ht="12.75" customHeight="1" x14ac:dyDescent="0.2">
      <c r="C203" s="4"/>
    </row>
    <row r="204" spans="3:3" ht="12.75" customHeight="1" x14ac:dyDescent="0.2">
      <c r="C204" s="4"/>
    </row>
    <row r="205" spans="3:3" ht="12.75" customHeight="1" x14ac:dyDescent="0.2">
      <c r="C205" s="4"/>
    </row>
    <row r="206" spans="3:3" ht="12.75" customHeight="1" x14ac:dyDescent="0.2">
      <c r="C206" s="4"/>
    </row>
    <row r="207" spans="3:3" ht="12.75" customHeight="1" x14ac:dyDescent="0.2">
      <c r="C207" s="4"/>
    </row>
    <row r="208" spans="3:3" ht="12.75" customHeight="1" x14ac:dyDescent="0.2">
      <c r="C208" s="4"/>
    </row>
    <row r="209" spans="3:3" ht="12.75" customHeight="1" x14ac:dyDescent="0.2">
      <c r="C209" s="4"/>
    </row>
    <row r="210" spans="3:3" ht="12.75" customHeight="1" x14ac:dyDescent="0.2">
      <c r="C210" s="4"/>
    </row>
    <row r="211" spans="3:3" ht="12.75" customHeight="1" x14ac:dyDescent="0.2">
      <c r="C211" s="4"/>
    </row>
    <row r="212" spans="3:3" ht="12.75" customHeight="1" x14ac:dyDescent="0.2">
      <c r="C212" s="4"/>
    </row>
    <row r="213" spans="3:3" ht="12.75" customHeight="1" x14ac:dyDescent="0.2">
      <c r="C213" s="4"/>
    </row>
    <row r="214" spans="3:3" ht="12.75" customHeight="1" x14ac:dyDescent="0.2">
      <c r="C214" s="4"/>
    </row>
    <row r="215" spans="3:3" ht="12.75" customHeight="1" x14ac:dyDescent="0.2">
      <c r="C215" s="4"/>
    </row>
    <row r="216" spans="3:3" ht="12.75" customHeight="1" x14ac:dyDescent="0.2">
      <c r="C216" s="4"/>
    </row>
    <row r="217" spans="3:3" ht="12.75" customHeight="1" x14ac:dyDescent="0.2">
      <c r="C217" s="4"/>
    </row>
    <row r="218" spans="3:3" ht="12.75" customHeight="1" x14ac:dyDescent="0.2">
      <c r="C218" s="4"/>
    </row>
    <row r="219" spans="3:3" ht="12.75" customHeight="1" x14ac:dyDescent="0.2">
      <c r="C219" s="4"/>
    </row>
    <row r="220" spans="3:3" ht="12.75" customHeight="1" x14ac:dyDescent="0.2">
      <c r="C220" s="4"/>
    </row>
    <row r="221" spans="3:3" ht="12.75" customHeight="1" x14ac:dyDescent="0.2">
      <c r="C221" s="4"/>
    </row>
    <row r="222" spans="3:3" ht="12.75" customHeight="1" x14ac:dyDescent="0.2">
      <c r="C222" s="4"/>
    </row>
    <row r="223" spans="3:3" ht="12.75" customHeight="1" x14ac:dyDescent="0.2">
      <c r="C223" s="4"/>
    </row>
    <row r="224" spans="3:3" ht="12.75" customHeight="1" x14ac:dyDescent="0.2">
      <c r="C224" s="4"/>
    </row>
    <row r="225" spans="3:3" ht="12.75" customHeight="1" x14ac:dyDescent="0.2">
      <c r="C225" s="4"/>
    </row>
    <row r="226" spans="3:3" ht="12.75" customHeight="1" x14ac:dyDescent="0.2">
      <c r="C226" s="4"/>
    </row>
    <row r="227" spans="3:3" ht="12.75" customHeight="1" x14ac:dyDescent="0.2">
      <c r="C227" s="4"/>
    </row>
    <row r="228" spans="3:3" ht="12.75" customHeight="1" x14ac:dyDescent="0.2">
      <c r="C228" s="4"/>
    </row>
    <row r="229" spans="3:3" ht="12.75" customHeight="1" x14ac:dyDescent="0.2">
      <c r="C229" s="4"/>
    </row>
    <row r="230" spans="3:3" ht="12.75" customHeight="1" x14ac:dyDescent="0.2">
      <c r="C230" s="4"/>
    </row>
    <row r="231" spans="3:3" ht="12.75" customHeight="1" x14ac:dyDescent="0.2">
      <c r="C231" s="4"/>
    </row>
    <row r="232" spans="3:3" ht="12.75" customHeight="1" x14ac:dyDescent="0.2">
      <c r="C232" s="4"/>
    </row>
    <row r="233" spans="3:3" ht="12.75" customHeight="1" x14ac:dyDescent="0.2">
      <c r="C233" s="4"/>
    </row>
    <row r="234" spans="3:3" ht="12.75" customHeight="1" x14ac:dyDescent="0.2">
      <c r="C234" s="4"/>
    </row>
    <row r="235" spans="3:3" ht="12.75" customHeight="1" x14ac:dyDescent="0.2">
      <c r="C235" s="4"/>
    </row>
    <row r="236" spans="3:3" ht="12.75" customHeight="1" x14ac:dyDescent="0.2">
      <c r="C236" s="4"/>
    </row>
    <row r="237" spans="3:3" ht="12.75" customHeight="1" x14ac:dyDescent="0.2">
      <c r="C237" s="4"/>
    </row>
    <row r="238" spans="3:3" ht="12.75" customHeight="1" x14ac:dyDescent="0.2">
      <c r="C238" s="4"/>
    </row>
    <row r="239" spans="3:3" ht="12.75" customHeight="1" x14ac:dyDescent="0.2">
      <c r="C239" s="4"/>
    </row>
    <row r="240" spans="3:3" ht="12.75" customHeight="1" x14ac:dyDescent="0.2">
      <c r="C240" s="4"/>
    </row>
    <row r="241" spans="3:3" ht="12.75" customHeight="1" x14ac:dyDescent="0.2">
      <c r="C241" s="4"/>
    </row>
    <row r="242" spans="3:3" ht="12.75" customHeight="1" x14ac:dyDescent="0.2">
      <c r="C242" s="4"/>
    </row>
    <row r="243" spans="3:3" ht="12.75" customHeight="1" x14ac:dyDescent="0.2">
      <c r="C243" s="4"/>
    </row>
    <row r="244" spans="3:3" ht="12.75" customHeight="1" x14ac:dyDescent="0.2">
      <c r="C244" s="4"/>
    </row>
    <row r="245" spans="3:3" ht="12.75" customHeight="1" x14ac:dyDescent="0.2">
      <c r="C245" s="4"/>
    </row>
    <row r="246" spans="3:3" ht="12.75" customHeight="1" x14ac:dyDescent="0.2">
      <c r="C246" s="4"/>
    </row>
    <row r="247" spans="3:3" ht="12.75" customHeight="1" x14ac:dyDescent="0.2">
      <c r="C247" s="4"/>
    </row>
    <row r="248" spans="3:3" ht="12.75" customHeight="1" x14ac:dyDescent="0.2">
      <c r="C248" s="4"/>
    </row>
    <row r="249" spans="3:3" ht="12.75" customHeight="1" x14ac:dyDescent="0.2">
      <c r="C249" s="4"/>
    </row>
    <row r="250" spans="3:3" ht="12.75" customHeight="1" x14ac:dyDescent="0.2">
      <c r="C250" s="4"/>
    </row>
    <row r="251" spans="3:3" ht="12.75" customHeight="1" x14ac:dyDescent="0.2">
      <c r="C251" s="4"/>
    </row>
    <row r="252" spans="3:3" ht="12.75" customHeight="1" x14ac:dyDescent="0.2">
      <c r="C252" s="4"/>
    </row>
    <row r="253" spans="3:3" ht="12.75" customHeight="1" x14ac:dyDescent="0.2">
      <c r="C253" s="4"/>
    </row>
    <row r="254" spans="3:3" ht="12.75" customHeight="1" x14ac:dyDescent="0.2">
      <c r="C254" s="4"/>
    </row>
    <row r="255" spans="3:3" ht="12.75" customHeight="1" x14ac:dyDescent="0.2">
      <c r="C255" s="4"/>
    </row>
    <row r="256" spans="3:3" ht="12.75" customHeight="1" x14ac:dyDescent="0.2">
      <c r="C256" s="4"/>
    </row>
    <row r="257" spans="3:3" ht="12.75" customHeight="1" x14ac:dyDescent="0.2">
      <c r="C257" s="4"/>
    </row>
    <row r="258" spans="3:3" ht="12.75" customHeight="1" x14ac:dyDescent="0.2">
      <c r="C258" s="4"/>
    </row>
    <row r="259" spans="3:3" ht="12.75" customHeight="1" x14ac:dyDescent="0.2">
      <c r="C259" s="4"/>
    </row>
    <row r="260" spans="3:3" ht="12.75" customHeight="1" x14ac:dyDescent="0.2">
      <c r="C260" s="4"/>
    </row>
    <row r="261" spans="3:3" ht="12.75" customHeight="1" x14ac:dyDescent="0.2">
      <c r="C261" s="4"/>
    </row>
    <row r="262" spans="3:3" ht="12.75" customHeight="1" x14ac:dyDescent="0.2">
      <c r="C262" s="4"/>
    </row>
    <row r="263" spans="3:3" ht="12.75" customHeight="1" x14ac:dyDescent="0.2">
      <c r="C263" s="4"/>
    </row>
    <row r="264" spans="3:3" ht="12.75" customHeight="1" x14ac:dyDescent="0.2">
      <c r="C264" s="4"/>
    </row>
    <row r="265" spans="3:3" ht="12.75" customHeight="1" x14ac:dyDescent="0.2">
      <c r="C265" s="4"/>
    </row>
    <row r="266" spans="3:3" ht="12.75" customHeight="1" x14ac:dyDescent="0.2">
      <c r="C266" s="4"/>
    </row>
    <row r="267" spans="3:3" ht="12.75" customHeight="1" x14ac:dyDescent="0.2">
      <c r="C267" s="4"/>
    </row>
    <row r="268" spans="3:3" ht="12.75" customHeight="1" x14ac:dyDescent="0.2">
      <c r="C268" s="4"/>
    </row>
    <row r="269" spans="3:3" ht="12.75" customHeight="1" x14ac:dyDescent="0.2">
      <c r="C269" s="4"/>
    </row>
    <row r="270" spans="3:3" ht="12.75" customHeight="1" x14ac:dyDescent="0.2">
      <c r="C270" s="4"/>
    </row>
    <row r="271" spans="3:3" ht="12.75" customHeight="1" x14ac:dyDescent="0.2">
      <c r="C271" s="4"/>
    </row>
    <row r="272" spans="3:3" ht="12.75" customHeight="1" x14ac:dyDescent="0.2">
      <c r="C272" s="4"/>
    </row>
    <row r="273" spans="3:3" ht="12.75" customHeight="1" x14ac:dyDescent="0.2">
      <c r="C273" s="4"/>
    </row>
    <row r="274" spans="3:3" ht="12.75" customHeight="1" x14ac:dyDescent="0.2">
      <c r="C274" s="4"/>
    </row>
    <row r="275" spans="3:3" ht="12.75" customHeight="1" x14ac:dyDescent="0.2">
      <c r="C275" s="4"/>
    </row>
    <row r="276" spans="3:3" ht="12.75" customHeight="1" x14ac:dyDescent="0.2">
      <c r="C276" s="4"/>
    </row>
    <row r="277" spans="3:3" ht="12.75" customHeight="1" x14ac:dyDescent="0.2">
      <c r="C277" s="4"/>
    </row>
    <row r="278" spans="3:3" ht="12.75" customHeight="1" x14ac:dyDescent="0.2">
      <c r="C278" s="4"/>
    </row>
    <row r="279" spans="3:3" ht="12.75" customHeight="1" x14ac:dyDescent="0.2">
      <c r="C279" s="4"/>
    </row>
    <row r="280" spans="3:3" ht="12.75" customHeight="1" x14ac:dyDescent="0.2">
      <c r="C280" s="4"/>
    </row>
    <row r="281" spans="3:3" ht="12.75" customHeight="1" x14ac:dyDescent="0.2">
      <c r="C281" s="4"/>
    </row>
    <row r="282" spans="3:3" ht="12.75" customHeight="1" x14ac:dyDescent="0.2">
      <c r="C282" s="4"/>
    </row>
    <row r="283" spans="3:3" ht="12.75" customHeight="1" x14ac:dyDescent="0.2">
      <c r="C283" s="4"/>
    </row>
    <row r="284" spans="3:3" ht="12.75" customHeight="1" x14ac:dyDescent="0.2">
      <c r="C284" s="4"/>
    </row>
    <row r="285" spans="3:3" ht="12.75" customHeight="1" x14ac:dyDescent="0.2">
      <c r="C285" s="4"/>
    </row>
    <row r="286" spans="3:3" ht="12.75" customHeight="1" x14ac:dyDescent="0.2">
      <c r="C286" s="4"/>
    </row>
    <row r="287" spans="3:3" ht="12.75" customHeight="1" x14ac:dyDescent="0.2">
      <c r="C287" s="4"/>
    </row>
    <row r="288" spans="3:3" ht="12.75" customHeight="1" x14ac:dyDescent="0.2">
      <c r="C288" s="4"/>
    </row>
    <row r="289" spans="3:3" ht="12.75" customHeight="1" x14ac:dyDescent="0.2">
      <c r="C289" s="4"/>
    </row>
    <row r="290" spans="3:3" ht="12.75" customHeight="1" x14ac:dyDescent="0.2">
      <c r="C290" s="4"/>
    </row>
    <row r="291" spans="3:3" ht="12.75" customHeight="1" x14ac:dyDescent="0.2">
      <c r="C291" s="4"/>
    </row>
    <row r="292" spans="3:3" ht="12.75" customHeight="1" x14ac:dyDescent="0.2">
      <c r="C292" s="4"/>
    </row>
    <row r="293" spans="3:3" ht="12.75" customHeight="1" x14ac:dyDescent="0.2">
      <c r="C293" s="4"/>
    </row>
    <row r="294" spans="3:3" ht="12.75" customHeight="1" x14ac:dyDescent="0.2">
      <c r="C294" s="4"/>
    </row>
    <row r="295" spans="3:3" ht="12.75" customHeight="1" x14ac:dyDescent="0.2">
      <c r="C295" s="4"/>
    </row>
    <row r="296" spans="3:3" ht="12.75" customHeight="1" x14ac:dyDescent="0.2">
      <c r="C296" s="4"/>
    </row>
    <row r="297" spans="3:3" ht="12.75" customHeight="1" x14ac:dyDescent="0.2">
      <c r="C297" s="4"/>
    </row>
    <row r="298" spans="3:3" ht="12.75" customHeight="1" x14ac:dyDescent="0.2">
      <c r="C298" s="4"/>
    </row>
    <row r="299" spans="3:3" ht="12.75" customHeight="1" x14ac:dyDescent="0.2">
      <c r="C299" s="4"/>
    </row>
    <row r="300" spans="3:3" ht="12.75" customHeight="1" x14ac:dyDescent="0.2">
      <c r="C300" s="4"/>
    </row>
    <row r="301" spans="3:3" ht="12.75" customHeight="1" x14ac:dyDescent="0.2">
      <c r="C301" s="4"/>
    </row>
    <row r="302" spans="3:3" ht="12.75" customHeight="1" x14ac:dyDescent="0.2">
      <c r="C302" s="4"/>
    </row>
    <row r="303" spans="3:3" ht="12.75" customHeight="1" x14ac:dyDescent="0.2">
      <c r="C303" s="4"/>
    </row>
    <row r="304" spans="3:3" ht="12.75" customHeight="1" x14ac:dyDescent="0.2">
      <c r="C304" s="4"/>
    </row>
    <row r="305" spans="3:3" ht="12.75" customHeight="1" x14ac:dyDescent="0.2">
      <c r="C305" s="4"/>
    </row>
    <row r="306" spans="3:3" ht="12.75" customHeight="1" x14ac:dyDescent="0.2">
      <c r="C306" s="4"/>
    </row>
    <row r="307" spans="3:3" ht="12.75" customHeight="1" x14ac:dyDescent="0.2">
      <c r="C307" s="4"/>
    </row>
    <row r="308" spans="3:3" ht="12.75" customHeight="1" x14ac:dyDescent="0.2">
      <c r="C308" s="4"/>
    </row>
    <row r="309" spans="3:3" ht="12.75" customHeight="1" x14ac:dyDescent="0.2">
      <c r="C309" s="4"/>
    </row>
    <row r="310" spans="3:3" ht="12.75" customHeight="1" x14ac:dyDescent="0.2">
      <c r="C310" s="4"/>
    </row>
    <row r="311" spans="3:3" ht="12.75" customHeight="1" x14ac:dyDescent="0.2">
      <c r="C311" s="4"/>
    </row>
    <row r="312" spans="3:3" ht="12.75" customHeight="1" x14ac:dyDescent="0.2">
      <c r="C312" s="4"/>
    </row>
    <row r="313" spans="3:3" ht="12.75" customHeight="1" x14ac:dyDescent="0.2">
      <c r="C313" s="4"/>
    </row>
    <row r="314" spans="3:3" ht="12.75" customHeight="1" x14ac:dyDescent="0.2">
      <c r="C314" s="4"/>
    </row>
    <row r="315" spans="3:3" ht="12.75" customHeight="1" x14ac:dyDescent="0.2">
      <c r="C315" s="4"/>
    </row>
    <row r="316" spans="3:3" ht="12.75" customHeight="1" x14ac:dyDescent="0.2">
      <c r="C316" s="4"/>
    </row>
    <row r="317" spans="3:3" ht="12.75" customHeight="1" x14ac:dyDescent="0.2">
      <c r="C317" s="4"/>
    </row>
    <row r="318" spans="3:3" ht="12.75" customHeight="1" x14ac:dyDescent="0.2">
      <c r="C318" s="4"/>
    </row>
    <row r="319" spans="3:3" ht="12.75" customHeight="1" x14ac:dyDescent="0.2">
      <c r="C319" s="4"/>
    </row>
    <row r="320" spans="3:3" ht="12.75" customHeight="1" x14ac:dyDescent="0.2">
      <c r="C320" s="4"/>
    </row>
    <row r="321" spans="3:3" ht="12.75" customHeight="1" x14ac:dyDescent="0.2">
      <c r="C321" s="4"/>
    </row>
    <row r="322" spans="3:3" ht="12.75" customHeight="1" x14ac:dyDescent="0.2">
      <c r="C322" s="4"/>
    </row>
    <row r="323" spans="3:3" ht="12.75" customHeight="1" x14ac:dyDescent="0.2">
      <c r="C323" s="4"/>
    </row>
    <row r="324" spans="3:3" ht="12.75" customHeight="1" x14ac:dyDescent="0.2">
      <c r="C324" s="4"/>
    </row>
    <row r="325" spans="3:3" ht="12.75" customHeight="1" x14ac:dyDescent="0.2">
      <c r="C325" s="4"/>
    </row>
    <row r="326" spans="3:3" ht="12.75" customHeight="1" x14ac:dyDescent="0.2">
      <c r="C326" s="4"/>
    </row>
    <row r="327" spans="3:3" ht="12.75" customHeight="1" x14ac:dyDescent="0.2">
      <c r="C327" s="4"/>
    </row>
    <row r="328" spans="3:3" ht="12.75" customHeight="1" x14ac:dyDescent="0.2">
      <c r="C328" s="4"/>
    </row>
    <row r="329" spans="3:3" ht="12.75" customHeight="1" x14ac:dyDescent="0.2">
      <c r="C329" s="4"/>
    </row>
    <row r="330" spans="3:3" ht="12.75" customHeight="1" x14ac:dyDescent="0.2">
      <c r="C330" s="4"/>
    </row>
    <row r="331" spans="3:3" ht="12.75" customHeight="1" x14ac:dyDescent="0.2">
      <c r="C331" s="4"/>
    </row>
    <row r="332" spans="3:3" ht="12.75" customHeight="1" x14ac:dyDescent="0.2">
      <c r="C332" s="4"/>
    </row>
    <row r="333" spans="3:3" ht="12.75" customHeight="1" x14ac:dyDescent="0.2">
      <c r="C333" s="4"/>
    </row>
    <row r="334" spans="3:3" ht="12.75" customHeight="1" x14ac:dyDescent="0.2">
      <c r="C334" s="4"/>
    </row>
    <row r="335" spans="3:3" ht="12.75" customHeight="1" x14ac:dyDescent="0.2">
      <c r="C335" s="4"/>
    </row>
    <row r="336" spans="3:3" ht="12.75" customHeight="1" x14ac:dyDescent="0.2">
      <c r="C336" s="4"/>
    </row>
    <row r="337" spans="3:3" ht="12.75" customHeight="1" x14ac:dyDescent="0.2">
      <c r="C337" s="4"/>
    </row>
    <row r="338" spans="3:3" ht="12.75" customHeight="1" x14ac:dyDescent="0.2">
      <c r="C338" s="4"/>
    </row>
    <row r="339" spans="3:3" ht="12.75" customHeight="1" x14ac:dyDescent="0.2">
      <c r="C339" s="4"/>
    </row>
    <row r="340" spans="3:3" ht="12.75" customHeight="1" x14ac:dyDescent="0.2">
      <c r="C340" s="4"/>
    </row>
    <row r="341" spans="3:3" ht="12.75" customHeight="1" x14ac:dyDescent="0.2">
      <c r="C341" s="4"/>
    </row>
    <row r="342" spans="3:3" ht="12.75" customHeight="1" x14ac:dyDescent="0.2">
      <c r="C342" s="4"/>
    </row>
    <row r="343" spans="3:3" ht="12.75" customHeight="1" x14ac:dyDescent="0.2">
      <c r="C343" s="4"/>
    </row>
    <row r="344" spans="3:3" ht="12.75" customHeight="1" x14ac:dyDescent="0.2">
      <c r="C344" s="4"/>
    </row>
    <row r="345" spans="3:3" ht="12.75" customHeight="1" x14ac:dyDescent="0.2">
      <c r="C345" s="4"/>
    </row>
    <row r="346" spans="3:3" ht="12.75" customHeight="1" x14ac:dyDescent="0.2">
      <c r="C346" s="4"/>
    </row>
    <row r="347" spans="3:3" ht="12.75" customHeight="1" x14ac:dyDescent="0.2">
      <c r="C347" s="4"/>
    </row>
    <row r="348" spans="3:3" ht="12.75" customHeight="1" x14ac:dyDescent="0.2">
      <c r="C348" s="4"/>
    </row>
    <row r="349" spans="3:3" ht="12.75" customHeight="1" x14ac:dyDescent="0.2">
      <c r="C349" s="4"/>
    </row>
    <row r="350" spans="3:3" ht="12.75" customHeight="1" x14ac:dyDescent="0.2">
      <c r="C350" s="4"/>
    </row>
    <row r="351" spans="3:3" ht="12.75" customHeight="1" x14ac:dyDescent="0.2">
      <c r="C351" s="4"/>
    </row>
    <row r="352" spans="3:3" ht="12.75" customHeight="1" x14ac:dyDescent="0.2">
      <c r="C352" s="4"/>
    </row>
    <row r="353" spans="3:3" ht="12.75" customHeight="1" x14ac:dyDescent="0.2">
      <c r="C353" s="4"/>
    </row>
    <row r="354" spans="3:3" ht="12.75" customHeight="1" x14ac:dyDescent="0.2">
      <c r="C354" s="4"/>
    </row>
    <row r="355" spans="3:3" ht="12.75" customHeight="1" x14ac:dyDescent="0.2">
      <c r="C355" s="4"/>
    </row>
    <row r="356" spans="3:3" ht="12.75" customHeight="1" x14ac:dyDescent="0.2">
      <c r="C356" s="4"/>
    </row>
    <row r="357" spans="3:3" ht="12.75" customHeight="1" x14ac:dyDescent="0.2">
      <c r="C357" s="4"/>
    </row>
    <row r="358" spans="3:3" ht="12.75" customHeight="1" x14ac:dyDescent="0.2">
      <c r="C358" s="4"/>
    </row>
    <row r="359" spans="3:3" ht="12.75" customHeight="1" x14ac:dyDescent="0.2">
      <c r="C359" s="4"/>
    </row>
    <row r="360" spans="3:3" ht="12.75" customHeight="1" x14ac:dyDescent="0.2">
      <c r="C360" s="4"/>
    </row>
    <row r="361" spans="3:3" ht="12.75" customHeight="1" x14ac:dyDescent="0.2">
      <c r="C361" s="4"/>
    </row>
    <row r="362" spans="3:3" ht="12.75" customHeight="1" x14ac:dyDescent="0.2">
      <c r="C362" s="4"/>
    </row>
    <row r="363" spans="3:3" ht="12.75" customHeight="1" x14ac:dyDescent="0.2">
      <c r="C363" s="4"/>
    </row>
    <row r="364" spans="3:3" ht="12.75" customHeight="1" x14ac:dyDescent="0.2">
      <c r="C364" s="4"/>
    </row>
    <row r="365" spans="3:3" ht="12.75" customHeight="1" x14ac:dyDescent="0.2">
      <c r="C365" s="4"/>
    </row>
    <row r="366" spans="3:3" ht="12.75" customHeight="1" x14ac:dyDescent="0.2">
      <c r="C366" s="4"/>
    </row>
    <row r="367" spans="3:3" ht="12.75" customHeight="1" x14ac:dyDescent="0.2">
      <c r="C367" s="4"/>
    </row>
    <row r="368" spans="3:3" ht="12.75" customHeight="1" x14ac:dyDescent="0.2">
      <c r="C368" s="4"/>
    </row>
    <row r="369" spans="3:3" ht="12.75" customHeight="1" x14ac:dyDescent="0.2">
      <c r="C369" s="4"/>
    </row>
    <row r="370" spans="3:3" ht="12.75" customHeight="1" x14ac:dyDescent="0.2">
      <c r="C370" s="4"/>
    </row>
    <row r="371" spans="3:3" ht="12.75" customHeight="1" x14ac:dyDescent="0.2">
      <c r="C371" s="4"/>
    </row>
    <row r="372" spans="3:3" ht="12.75" customHeight="1" x14ac:dyDescent="0.2">
      <c r="C372" s="4"/>
    </row>
    <row r="373" spans="3:3" ht="12.75" customHeight="1" x14ac:dyDescent="0.2">
      <c r="C373" s="4"/>
    </row>
    <row r="374" spans="3:3" ht="12.75" customHeight="1" x14ac:dyDescent="0.2">
      <c r="C374" s="4"/>
    </row>
    <row r="375" spans="3:3" ht="12.75" customHeight="1" x14ac:dyDescent="0.2">
      <c r="C375" s="4"/>
    </row>
    <row r="376" spans="3:3" ht="12.75" customHeight="1" x14ac:dyDescent="0.2">
      <c r="C376" s="4"/>
    </row>
    <row r="377" spans="3:3" ht="12.75" customHeight="1" x14ac:dyDescent="0.2">
      <c r="C377" s="4"/>
    </row>
    <row r="378" spans="3:3" ht="12.75" customHeight="1" x14ac:dyDescent="0.2">
      <c r="C378" s="4"/>
    </row>
    <row r="379" spans="3:3" ht="12.75" customHeight="1" x14ac:dyDescent="0.2">
      <c r="C379" s="4"/>
    </row>
    <row r="380" spans="3:3" ht="12.75" customHeight="1" x14ac:dyDescent="0.2">
      <c r="C380" s="4"/>
    </row>
    <row r="381" spans="3:3" ht="12.75" customHeight="1" x14ac:dyDescent="0.2">
      <c r="C381" s="4"/>
    </row>
    <row r="382" spans="3:3" ht="12.75" customHeight="1" x14ac:dyDescent="0.2">
      <c r="C382" s="4"/>
    </row>
    <row r="383" spans="3:3" ht="12.75" customHeight="1" x14ac:dyDescent="0.2">
      <c r="C383" s="4"/>
    </row>
    <row r="384" spans="3:3" ht="12.75" customHeight="1" x14ac:dyDescent="0.2">
      <c r="C384" s="4"/>
    </row>
    <row r="385" spans="3:3" ht="12.75" customHeight="1" x14ac:dyDescent="0.2">
      <c r="C385" s="4"/>
    </row>
    <row r="386" spans="3:3" ht="12.75" customHeight="1" x14ac:dyDescent="0.2">
      <c r="C386" s="4"/>
    </row>
    <row r="387" spans="3:3" ht="12.75" customHeight="1" x14ac:dyDescent="0.2">
      <c r="C387" s="4"/>
    </row>
    <row r="388" spans="3:3" ht="12.75" customHeight="1" x14ac:dyDescent="0.2">
      <c r="C388" s="4"/>
    </row>
    <row r="389" spans="3:3" ht="12.75" customHeight="1" x14ac:dyDescent="0.2">
      <c r="C389" s="4"/>
    </row>
    <row r="390" spans="3:3" ht="12.75" customHeight="1" x14ac:dyDescent="0.2">
      <c r="C390" s="4"/>
    </row>
    <row r="391" spans="3:3" ht="12.75" customHeight="1" x14ac:dyDescent="0.2">
      <c r="C391" s="4"/>
    </row>
    <row r="392" spans="3:3" ht="12.75" customHeight="1" x14ac:dyDescent="0.2">
      <c r="C392" s="4"/>
    </row>
    <row r="393" spans="3:3" ht="12.75" customHeight="1" x14ac:dyDescent="0.2">
      <c r="C393" s="4"/>
    </row>
    <row r="394" spans="3:3" ht="12.75" customHeight="1" x14ac:dyDescent="0.2">
      <c r="C394" s="4"/>
    </row>
    <row r="395" spans="3:3" ht="12.75" customHeight="1" x14ac:dyDescent="0.2">
      <c r="C395" s="4"/>
    </row>
    <row r="396" spans="3:3" ht="12.75" customHeight="1" x14ac:dyDescent="0.2">
      <c r="C396" s="4"/>
    </row>
    <row r="397" spans="3:3" ht="12.75" customHeight="1" x14ac:dyDescent="0.2">
      <c r="C397" s="4"/>
    </row>
    <row r="398" spans="3:3" ht="12.75" customHeight="1" x14ac:dyDescent="0.2">
      <c r="C398" s="4"/>
    </row>
    <row r="399" spans="3:3" ht="12.75" customHeight="1" x14ac:dyDescent="0.2">
      <c r="C399" s="4"/>
    </row>
    <row r="400" spans="3:3" ht="12.75" customHeight="1" x14ac:dyDescent="0.2">
      <c r="C400" s="4"/>
    </row>
    <row r="401" spans="3:3" ht="12.75" customHeight="1" x14ac:dyDescent="0.2">
      <c r="C401" s="4"/>
    </row>
    <row r="402" spans="3:3" ht="12.75" customHeight="1" x14ac:dyDescent="0.2">
      <c r="C402" s="4"/>
    </row>
    <row r="403" spans="3:3" ht="12.75" customHeight="1" x14ac:dyDescent="0.2">
      <c r="C403" s="4"/>
    </row>
    <row r="404" spans="3:3" ht="12.75" customHeight="1" x14ac:dyDescent="0.2">
      <c r="C404" s="4"/>
    </row>
    <row r="405" spans="3:3" ht="12.75" customHeight="1" x14ac:dyDescent="0.2">
      <c r="C405" s="4"/>
    </row>
    <row r="406" spans="3:3" ht="12.75" customHeight="1" x14ac:dyDescent="0.2">
      <c r="C406" s="4"/>
    </row>
    <row r="407" spans="3:3" ht="12.75" customHeight="1" x14ac:dyDescent="0.2">
      <c r="C407" s="4"/>
    </row>
    <row r="408" spans="3:3" ht="12.75" customHeight="1" x14ac:dyDescent="0.2">
      <c r="C408" s="4"/>
    </row>
    <row r="409" spans="3:3" ht="12.75" customHeight="1" x14ac:dyDescent="0.2">
      <c r="C409" s="4"/>
    </row>
    <row r="410" spans="3:3" ht="12.75" customHeight="1" x14ac:dyDescent="0.2">
      <c r="C410" s="4"/>
    </row>
    <row r="411" spans="3:3" ht="12.75" customHeight="1" x14ac:dyDescent="0.2">
      <c r="C411" s="4"/>
    </row>
    <row r="412" spans="3:3" ht="12.75" customHeight="1" x14ac:dyDescent="0.2">
      <c r="C412" s="4"/>
    </row>
    <row r="413" spans="3:3" ht="12.75" customHeight="1" x14ac:dyDescent="0.2">
      <c r="C413" s="4"/>
    </row>
    <row r="414" spans="3:3" ht="12.75" customHeight="1" x14ac:dyDescent="0.2">
      <c r="C414" s="4"/>
    </row>
    <row r="415" spans="3:3" ht="12.75" customHeight="1" x14ac:dyDescent="0.2">
      <c r="C415" s="4"/>
    </row>
    <row r="416" spans="3:3" ht="12.75" customHeight="1" x14ac:dyDescent="0.2">
      <c r="C416" s="4"/>
    </row>
    <row r="417" spans="3:3" ht="12.75" customHeight="1" x14ac:dyDescent="0.2">
      <c r="C417" s="4"/>
    </row>
    <row r="418" spans="3:3" ht="12.75" customHeight="1" x14ac:dyDescent="0.2">
      <c r="C418" s="4"/>
    </row>
    <row r="419" spans="3:3" ht="12.75" customHeight="1" x14ac:dyDescent="0.2">
      <c r="C419" s="4"/>
    </row>
    <row r="420" spans="3:3" ht="12.75" customHeight="1" x14ac:dyDescent="0.2">
      <c r="C420" s="4"/>
    </row>
    <row r="421" spans="3:3" ht="12.75" customHeight="1" x14ac:dyDescent="0.2">
      <c r="C421" s="4"/>
    </row>
    <row r="422" spans="3:3" ht="12.75" customHeight="1" x14ac:dyDescent="0.2">
      <c r="C422" s="4"/>
    </row>
    <row r="423" spans="3:3" ht="12.75" customHeight="1" x14ac:dyDescent="0.2">
      <c r="C423" s="4"/>
    </row>
    <row r="424" spans="3:3" ht="12.75" customHeight="1" x14ac:dyDescent="0.2">
      <c r="C424" s="4"/>
    </row>
    <row r="425" spans="3:3" ht="12.75" customHeight="1" x14ac:dyDescent="0.2">
      <c r="C425" s="4"/>
    </row>
    <row r="426" spans="3:3" ht="12.75" customHeight="1" x14ac:dyDescent="0.2">
      <c r="C426" s="4"/>
    </row>
    <row r="427" spans="3:3" ht="12.75" customHeight="1" x14ac:dyDescent="0.2">
      <c r="C427" s="4"/>
    </row>
    <row r="428" spans="3:3" ht="12.75" customHeight="1" x14ac:dyDescent="0.2">
      <c r="C428" s="4"/>
    </row>
    <row r="429" spans="3:3" ht="12.75" customHeight="1" x14ac:dyDescent="0.2">
      <c r="C429" s="4"/>
    </row>
    <row r="430" spans="3:3" ht="12.75" customHeight="1" x14ac:dyDescent="0.2">
      <c r="C430" s="4"/>
    </row>
    <row r="431" spans="3:3" ht="12.75" customHeight="1" x14ac:dyDescent="0.2">
      <c r="C431" s="4"/>
    </row>
    <row r="432" spans="3:3" ht="12.75" customHeight="1" x14ac:dyDescent="0.2">
      <c r="C432" s="4"/>
    </row>
    <row r="433" spans="3:3" ht="12.75" customHeight="1" x14ac:dyDescent="0.2">
      <c r="C433" s="4"/>
    </row>
    <row r="434" spans="3:3" ht="12.75" customHeight="1" x14ac:dyDescent="0.2">
      <c r="C434" s="4"/>
    </row>
    <row r="435" spans="3:3" ht="12.75" customHeight="1" x14ac:dyDescent="0.2">
      <c r="C435" s="4"/>
    </row>
    <row r="436" spans="3:3" ht="12.75" customHeight="1" x14ac:dyDescent="0.2">
      <c r="C436" s="4"/>
    </row>
    <row r="437" spans="3:3" ht="12.75" customHeight="1" x14ac:dyDescent="0.2">
      <c r="C437" s="4"/>
    </row>
    <row r="438" spans="3:3" ht="12.75" customHeight="1" x14ac:dyDescent="0.2">
      <c r="C438" s="4"/>
    </row>
    <row r="439" spans="3:3" ht="12.75" customHeight="1" x14ac:dyDescent="0.2">
      <c r="C439" s="4"/>
    </row>
    <row r="440" spans="3:3" ht="12.75" customHeight="1" x14ac:dyDescent="0.2">
      <c r="C440" s="4"/>
    </row>
    <row r="441" spans="3:3" ht="12.75" customHeight="1" x14ac:dyDescent="0.2">
      <c r="C441" s="4"/>
    </row>
    <row r="442" spans="3:3" ht="12.75" customHeight="1" x14ac:dyDescent="0.2">
      <c r="C442" s="4"/>
    </row>
    <row r="443" spans="3:3" ht="12.75" customHeight="1" x14ac:dyDescent="0.2">
      <c r="C443" s="4"/>
    </row>
    <row r="444" spans="3:3" ht="12.75" customHeight="1" x14ac:dyDescent="0.2">
      <c r="C444" s="4"/>
    </row>
    <row r="445" spans="3:3" ht="12.75" customHeight="1" x14ac:dyDescent="0.2">
      <c r="C445" s="4"/>
    </row>
    <row r="446" spans="3:3" ht="12.75" customHeight="1" x14ac:dyDescent="0.2">
      <c r="C446" s="4"/>
    </row>
    <row r="447" spans="3:3" ht="12.75" customHeight="1" x14ac:dyDescent="0.2">
      <c r="C447" s="4"/>
    </row>
    <row r="448" spans="3:3" ht="12.75" customHeight="1" x14ac:dyDescent="0.2">
      <c r="C448" s="4"/>
    </row>
    <row r="449" spans="3:3" ht="12.75" customHeight="1" x14ac:dyDescent="0.2">
      <c r="C449" s="4"/>
    </row>
    <row r="450" spans="3:3" ht="12.75" customHeight="1" x14ac:dyDescent="0.2">
      <c r="C450" s="4"/>
    </row>
    <row r="451" spans="3:3" ht="12.75" customHeight="1" x14ac:dyDescent="0.2">
      <c r="C451" s="4"/>
    </row>
    <row r="452" spans="3:3" ht="12.75" customHeight="1" x14ac:dyDescent="0.2">
      <c r="C452" s="4"/>
    </row>
    <row r="453" spans="3:3" ht="12.75" customHeight="1" x14ac:dyDescent="0.2">
      <c r="C453" s="4"/>
    </row>
    <row r="454" spans="3:3" ht="12.75" customHeight="1" x14ac:dyDescent="0.2">
      <c r="C454" s="4"/>
    </row>
    <row r="455" spans="3:3" ht="12.75" customHeight="1" x14ac:dyDescent="0.2">
      <c r="C455" s="4"/>
    </row>
    <row r="456" spans="3:3" ht="12.75" customHeight="1" x14ac:dyDescent="0.2">
      <c r="C456" s="4"/>
    </row>
    <row r="457" spans="3:3" ht="12.75" customHeight="1" x14ac:dyDescent="0.2">
      <c r="C457" s="4"/>
    </row>
    <row r="458" spans="3:3" ht="12.75" customHeight="1" x14ac:dyDescent="0.2">
      <c r="C458" s="4"/>
    </row>
    <row r="459" spans="3:3" ht="12.75" customHeight="1" x14ac:dyDescent="0.2">
      <c r="C459" s="4"/>
    </row>
    <row r="460" spans="3:3" ht="12.75" customHeight="1" x14ac:dyDescent="0.2">
      <c r="C460" s="4"/>
    </row>
    <row r="461" spans="3:3" ht="12.75" customHeight="1" x14ac:dyDescent="0.2">
      <c r="C461" s="4"/>
    </row>
    <row r="462" spans="3:3" ht="12.75" customHeight="1" x14ac:dyDescent="0.2">
      <c r="C462" s="4"/>
    </row>
    <row r="463" spans="3:3" ht="12.75" customHeight="1" x14ac:dyDescent="0.2">
      <c r="C463" s="4"/>
    </row>
    <row r="464" spans="3:3" ht="12.75" customHeight="1" x14ac:dyDescent="0.2">
      <c r="C464" s="4"/>
    </row>
    <row r="465" spans="3:3" ht="12.75" customHeight="1" x14ac:dyDescent="0.2">
      <c r="C465" s="4"/>
    </row>
    <row r="466" spans="3:3" ht="12.75" customHeight="1" x14ac:dyDescent="0.2">
      <c r="C466" s="4"/>
    </row>
    <row r="467" spans="3:3" ht="12.75" customHeight="1" x14ac:dyDescent="0.2">
      <c r="C467" s="4"/>
    </row>
    <row r="468" spans="3:3" ht="12.75" customHeight="1" x14ac:dyDescent="0.2">
      <c r="C468" s="4"/>
    </row>
    <row r="469" spans="3:3" ht="12.75" customHeight="1" x14ac:dyDescent="0.2">
      <c r="C469" s="4"/>
    </row>
    <row r="470" spans="3:3" ht="12.75" customHeight="1" x14ac:dyDescent="0.2">
      <c r="C470" s="4"/>
    </row>
    <row r="471" spans="3:3" ht="12.75" customHeight="1" x14ac:dyDescent="0.2">
      <c r="C471" s="4"/>
    </row>
    <row r="472" spans="3:3" ht="12.75" customHeight="1" x14ac:dyDescent="0.2">
      <c r="C472" s="4"/>
    </row>
    <row r="473" spans="3:3" ht="12.75" customHeight="1" x14ac:dyDescent="0.2">
      <c r="C473" s="4"/>
    </row>
    <row r="474" spans="3:3" ht="12.75" customHeight="1" x14ac:dyDescent="0.2">
      <c r="C474" s="4"/>
    </row>
    <row r="475" spans="3:3" ht="12.75" customHeight="1" x14ac:dyDescent="0.2">
      <c r="C475" s="4"/>
    </row>
    <row r="476" spans="3:3" ht="12.75" customHeight="1" x14ac:dyDescent="0.2">
      <c r="C476" s="4"/>
    </row>
    <row r="477" spans="3:3" ht="12.75" customHeight="1" x14ac:dyDescent="0.2">
      <c r="C477" s="4"/>
    </row>
    <row r="478" spans="3:3" ht="12.75" customHeight="1" x14ac:dyDescent="0.2">
      <c r="C478" s="4"/>
    </row>
    <row r="479" spans="3:3" ht="12.75" customHeight="1" x14ac:dyDescent="0.2">
      <c r="C479" s="4"/>
    </row>
    <row r="480" spans="3:3" ht="12.75" customHeight="1" x14ac:dyDescent="0.2">
      <c r="C480" s="4"/>
    </row>
    <row r="481" spans="3:3" ht="12.75" customHeight="1" x14ac:dyDescent="0.2">
      <c r="C481" s="4"/>
    </row>
    <row r="482" spans="3:3" ht="12.75" customHeight="1" x14ac:dyDescent="0.2">
      <c r="C482" s="4"/>
    </row>
    <row r="483" spans="3:3" ht="12.75" customHeight="1" x14ac:dyDescent="0.2">
      <c r="C483" s="4"/>
    </row>
    <row r="484" spans="3:3" ht="12.75" customHeight="1" x14ac:dyDescent="0.2">
      <c r="C484" s="4"/>
    </row>
    <row r="485" spans="3:3" ht="12.75" customHeight="1" x14ac:dyDescent="0.2">
      <c r="C485" s="4"/>
    </row>
    <row r="486" spans="3:3" ht="12.75" customHeight="1" x14ac:dyDescent="0.2">
      <c r="C486" s="4"/>
    </row>
    <row r="487" spans="3:3" ht="12.75" customHeight="1" x14ac:dyDescent="0.2">
      <c r="C487" s="4"/>
    </row>
    <row r="488" spans="3:3" ht="12.75" customHeight="1" x14ac:dyDescent="0.2">
      <c r="C488" s="4"/>
    </row>
    <row r="489" spans="3:3" ht="12.75" customHeight="1" x14ac:dyDescent="0.2">
      <c r="C489" s="4"/>
    </row>
    <row r="490" spans="3:3" ht="12.75" customHeight="1" x14ac:dyDescent="0.2">
      <c r="C490" s="4"/>
    </row>
    <row r="491" spans="3:3" ht="12.75" customHeight="1" x14ac:dyDescent="0.2">
      <c r="C491" s="4"/>
    </row>
    <row r="492" spans="3:3" ht="12.75" customHeight="1" x14ac:dyDescent="0.2">
      <c r="C492" s="4"/>
    </row>
    <row r="493" spans="3:3" ht="12.75" customHeight="1" x14ac:dyDescent="0.2">
      <c r="C493" s="4"/>
    </row>
    <row r="494" spans="3:3" ht="12.75" customHeight="1" x14ac:dyDescent="0.2">
      <c r="C494" s="4"/>
    </row>
    <row r="495" spans="3:3" ht="12.75" customHeight="1" x14ac:dyDescent="0.2">
      <c r="C495" s="4"/>
    </row>
    <row r="496" spans="3:3" ht="12.75" customHeight="1" x14ac:dyDescent="0.2">
      <c r="C496" s="4"/>
    </row>
    <row r="497" spans="3:3" ht="12.75" customHeight="1" x14ac:dyDescent="0.2">
      <c r="C497" s="4"/>
    </row>
    <row r="498" spans="3:3" ht="12.75" customHeight="1" x14ac:dyDescent="0.2">
      <c r="C498" s="4"/>
    </row>
    <row r="499" spans="3:3" ht="12.75" customHeight="1" x14ac:dyDescent="0.2">
      <c r="C499" s="4"/>
    </row>
    <row r="500" spans="3:3" ht="12.75" customHeight="1" x14ac:dyDescent="0.2">
      <c r="C500" s="4"/>
    </row>
    <row r="501" spans="3:3" ht="12.75" customHeight="1" x14ac:dyDescent="0.2">
      <c r="C501" s="4"/>
    </row>
    <row r="502" spans="3:3" ht="12.75" customHeight="1" x14ac:dyDescent="0.2">
      <c r="C502" s="4"/>
    </row>
    <row r="503" spans="3:3" ht="12.75" customHeight="1" x14ac:dyDescent="0.2">
      <c r="C503" s="4"/>
    </row>
    <row r="504" spans="3:3" ht="12.75" customHeight="1" x14ac:dyDescent="0.2">
      <c r="C504" s="4"/>
    </row>
    <row r="505" spans="3:3" ht="12.75" customHeight="1" x14ac:dyDescent="0.2">
      <c r="C505" s="4"/>
    </row>
    <row r="506" spans="3:3" ht="12.75" customHeight="1" x14ac:dyDescent="0.2">
      <c r="C506" s="4"/>
    </row>
    <row r="507" spans="3:3" ht="12.75" customHeight="1" x14ac:dyDescent="0.2">
      <c r="C507" s="4"/>
    </row>
    <row r="508" spans="3:3" ht="12.75" customHeight="1" x14ac:dyDescent="0.2">
      <c r="C508" s="4"/>
    </row>
    <row r="509" spans="3:3" ht="12.75" customHeight="1" x14ac:dyDescent="0.2">
      <c r="C509" s="4"/>
    </row>
    <row r="510" spans="3:3" ht="12.75" customHeight="1" x14ac:dyDescent="0.2">
      <c r="C510" s="4"/>
    </row>
    <row r="511" spans="3:3" ht="12.75" customHeight="1" x14ac:dyDescent="0.2">
      <c r="C511" s="4"/>
    </row>
    <row r="512" spans="3:3" ht="12.75" customHeight="1" x14ac:dyDescent="0.2">
      <c r="C512" s="4"/>
    </row>
    <row r="513" spans="3:3" ht="12.75" customHeight="1" x14ac:dyDescent="0.2">
      <c r="C513" s="4"/>
    </row>
    <row r="514" spans="3:3" ht="12.75" customHeight="1" x14ac:dyDescent="0.2">
      <c r="C514" s="4"/>
    </row>
    <row r="515" spans="3:3" ht="12.75" customHeight="1" x14ac:dyDescent="0.2">
      <c r="C515" s="4"/>
    </row>
    <row r="516" spans="3:3" ht="12.75" customHeight="1" x14ac:dyDescent="0.2">
      <c r="C516" s="4"/>
    </row>
    <row r="517" spans="3:3" ht="12.75" customHeight="1" x14ac:dyDescent="0.2">
      <c r="C517" s="4"/>
    </row>
    <row r="518" spans="3:3" ht="12.75" customHeight="1" x14ac:dyDescent="0.2">
      <c r="C518" s="4"/>
    </row>
    <row r="519" spans="3:3" ht="12.75" customHeight="1" x14ac:dyDescent="0.2">
      <c r="C519" s="4"/>
    </row>
    <row r="520" spans="3:3" ht="12.75" customHeight="1" x14ac:dyDescent="0.2">
      <c r="C520" s="4"/>
    </row>
    <row r="521" spans="3:3" ht="12.75" customHeight="1" x14ac:dyDescent="0.2">
      <c r="C521" s="4"/>
    </row>
    <row r="522" spans="3:3" ht="12.75" customHeight="1" x14ac:dyDescent="0.2">
      <c r="C522" s="4"/>
    </row>
    <row r="523" spans="3:3" ht="12.75" customHeight="1" x14ac:dyDescent="0.2">
      <c r="C523" s="4"/>
    </row>
    <row r="524" spans="3:3" ht="12.75" customHeight="1" x14ac:dyDescent="0.2">
      <c r="C524" s="4"/>
    </row>
    <row r="525" spans="3:3" ht="12.75" customHeight="1" x14ac:dyDescent="0.2">
      <c r="C525" s="4"/>
    </row>
    <row r="526" spans="3:3" ht="12.75" customHeight="1" x14ac:dyDescent="0.2">
      <c r="C526" s="4"/>
    </row>
    <row r="527" spans="3:3" ht="12.75" customHeight="1" x14ac:dyDescent="0.2">
      <c r="C527" s="4"/>
    </row>
    <row r="528" spans="3:3" ht="12.75" customHeight="1" x14ac:dyDescent="0.2">
      <c r="C528" s="4"/>
    </row>
    <row r="529" spans="3:3" ht="12.75" customHeight="1" x14ac:dyDescent="0.2">
      <c r="C529" s="4"/>
    </row>
    <row r="530" spans="3:3" ht="12.75" customHeight="1" x14ac:dyDescent="0.2">
      <c r="C530" s="4"/>
    </row>
    <row r="531" spans="3:3" ht="12.75" customHeight="1" x14ac:dyDescent="0.2">
      <c r="C531" s="4"/>
    </row>
    <row r="532" spans="3:3" ht="12.75" customHeight="1" x14ac:dyDescent="0.2">
      <c r="C532" s="4"/>
    </row>
    <row r="533" spans="3:3" ht="12.75" customHeight="1" x14ac:dyDescent="0.2">
      <c r="C533" s="4"/>
    </row>
    <row r="534" spans="3:3" ht="12.75" customHeight="1" x14ac:dyDescent="0.2">
      <c r="C534" s="4"/>
    </row>
    <row r="535" spans="3:3" ht="12.75" customHeight="1" x14ac:dyDescent="0.2">
      <c r="C535" s="4"/>
    </row>
    <row r="536" spans="3:3" ht="12.75" customHeight="1" x14ac:dyDescent="0.2">
      <c r="C536" s="4"/>
    </row>
    <row r="537" spans="3:3" ht="12.75" customHeight="1" x14ac:dyDescent="0.2">
      <c r="C537" s="4"/>
    </row>
    <row r="538" spans="3:3" ht="12.75" customHeight="1" x14ac:dyDescent="0.2">
      <c r="C538" s="4"/>
    </row>
    <row r="539" spans="3:3" ht="12.75" customHeight="1" x14ac:dyDescent="0.2">
      <c r="C539" s="4"/>
    </row>
    <row r="540" spans="3:3" ht="12.75" customHeight="1" x14ac:dyDescent="0.2">
      <c r="C540" s="4"/>
    </row>
    <row r="541" spans="3:3" ht="12.75" customHeight="1" x14ac:dyDescent="0.2">
      <c r="C541" s="4"/>
    </row>
    <row r="542" spans="3:3" ht="12.75" customHeight="1" x14ac:dyDescent="0.2">
      <c r="C542" s="4"/>
    </row>
    <row r="543" spans="3:3" ht="12.75" customHeight="1" x14ac:dyDescent="0.2">
      <c r="C543" s="4"/>
    </row>
    <row r="544" spans="3:3" ht="12.75" customHeight="1" x14ac:dyDescent="0.2">
      <c r="C544" s="4"/>
    </row>
    <row r="545" spans="3:3" ht="12.75" customHeight="1" x14ac:dyDescent="0.2">
      <c r="C545" s="4"/>
    </row>
    <row r="546" spans="3:3" ht="12.75" customHeight="1" x14ac:dyDescent="0.2">
      <c r="C546" s="4"/>
    </row>
    <row r="547" spans="3:3" ht="12.75" customHeight="1" x14ac:dyDescent="0.2">
      <c r="C547" s="4"/>
    </row>
    <row r="548" spans="3:3" ht="12.75" customHeight="1" x14ac:dyDescent="0.2">
      <c r="C548" s="4"/>
    </row>
    <row r="549" spans="3:3" ht="12.75" customHeight="1" x14ac:dyDescent="0.2">
      <c r="C549" s="4"/>
    </row>
    <row r="550" spans="3:3" ht="12.75" customHeight="1" x14ac:dyDescent="0.2">
      <c r="C550" s="4"/>
    </row>
    <row r="551" spans="3:3" ht="12.75" customHeight="1" x14ac:dyDescent="0.2">
      <c r="C551" s="4"/>
    </row>
    <row r="552" spans="3:3" ht="12.75" customHeight="1" x14ac:dyDescent="0.2">
      <c r="C552" s="4"/>
    </row>
    <row r="553" spans="3:3" ht="12.75" customHeight="1" x14ac:dyDescent="0.2">
      <c r="C553" s="4"/>
    </row>
    <row r="554" spans="3:3" ht="12.75" customHeight="1" x14ac:dyDescent="0.2">
      <c r="C554" s="4"/>
    </row>
    <row r="555" spans="3:3" ht="12.75" customHeight="1" x14ac:dyDescent="0.2">
      <c r="C555" s="4"/>
    </row>
    <row r="556" spans="3:3" ht="12.75" customHeight="1" x14ac:dyDescent="0.2">
      <c r="C556" s="4"/>
    </row>
    <row r="557" spans="3:3" ht="12.75" customHeight="1" x14ac:dyDescent="0.2">
      <c r="C557" s="4"/>
    </row>
    <row r="558" spans="3:3" ht="12.75" customHeight="1" x14ac:dyDescent="0.2">
      <c r="C558" s="4"/>
    </row>
    <row r="559" spans="3:3" ht="12.75" customHeight="1" x14ac:dyDescent="0.2">
      <c r="C559" s="4"/>
    </row>
    <row r="560" spans="3:3" ht="12.75" customHeight="1" x14ac:dyDescent="0.2">
      <c r="C560" s="4"/>
    </row>
    <row r="561" spans="3:3" ht="12.75" customHeight="1" x14ac:dyDescent="0.2">
      <c r="C561" s="4"/>
    </row>
    <row r="562" spans="3:3" ht="12.75" customHeight="1" x14ac:dyDescent="0.2">
      <c r="C562" s="4"/>
    </row>
    <row r="563" spans="3:3" ht="12.75" customHeight="1" x14ac:dyDescent="0.2">
      <c r="C563" s="4"/>
    </row>
    <row r="564" spans="3:3" ht="12.75" customHeight="1" x14ac:dyDescent="0.2">
      <c r="C564" s="4"/>
    </row>
    <row r="565" spans="3:3" ht="12.75" customHeight="1" x14ac:dyDescent="0.2">
      <c r="C565" s="4"/>
    </row>
    <row r="566" spans="3:3" ht="12.75" customHeight="1" x14ac:dyDescent="0.2">
      <c r="C566" s="4"/>
    </row>
    <row r="567" spans="3:3" ht="12.75" customHeight="1" x14ac:dyDescent="0.2">
      <c r="C567" s="4"/>
    </row>
    <row r="568" spans="3:3" ht="12.75" customHeight="1" x14ac:dyDescent="0.2">
      <c r="C568" s="4"/>
    </row>
    <row r="569" spans="3:3" ht="12.75" customHeight="1" x14ac:dyDescent="0.2">
      <c r="C569" s="4"/>
    </row>
    <row r="570" spans="3:3" ht="12.75" customHeight="1" x14ac:dyDescent="0.2">
      <c r="C570" s="4"/>
    </row>
    <row r="571" spans="3:3" ht="12.75" customHeight="1" x14ac:dyDescent="0.2">
      <c r="C571" s="4"/>
    </row>
    <row r="572" spans="3:3" ht="12.75" customHeight="1" x14ac:dyDescent="0.2">
      <c r="C572" s="4"/>
    </row>
    <row r="573" spans="3:3" ht="12.75" customHeight="1" x14ac:dyDescent="0.2">
      <c r="C573" s="4"/>
    </row>
    <row r="574" spans="3:3" ht="12.75" customHeight="1" x14ac:dyDescent="0.2">
      <c r="C574" s="4"/>
    </row>
    <row r="575" spans="3:3" ht="12.75" customHeight="1" x14ac:dyDescent="0.2">
      <c r="C575" s="4"/>
    </row>
    <row r="576" spans="3:3" ht="12.75" customHeight="1" x14ac:dyDescent="0.2">
      <c r="C576" s="4"/>
    </row>
    <row r="577" spans="3:3" ht="12.75" customHeight="1" x14ac:dyDescent="0.2">
      <c r="C577" s="4"/>
    </row>
    <row r="578" spans="3:3" ht="12.75" customHeight="1" x14ac:dyDescent="0.2">
      <c r="C578" s="4"/>
    </row>
    <row r="579" spans="3:3" ht="12.75" customHeight="1" x14ac:dyDescent="0.2">
      <c r="C579" s="4"/>
    </row>
    <row r="580" spans="3:3" ht="12.75" customHeight="1" x14ac:dyDescent="0.2">
      <c r="C580" s="4"/>
    </row>
    <row r="581" spans="3:3" ht="12.75" customHeight="1" x14ac:dyDescent="0.2">
      <c r="C581" s="4"/>
    </row>
    <row r="582" spans="3:3" ht="12.75" customHeight="1" x14ac:dyDescent="0.2">
      <c r="C582" s="4"/>
    </row>
    <row r="583" spans="3:3" ht="12.75" customHeight="1" x14ac:dyDescent="0.2">
      <c r="C583" s="4"/>
    </row>
    <row r="584" spans="3:3" ht="12.75" customHeight="1" x14ac:dyDescent="0.2">
      <c r="C584" s="4"/>
    </row>
    <row r="585" spans="3:3" ht="12.75" customHeight="1" x14ac:dyDescent="0.2">
      <c r="C585" s="4"/>
    </row>
    <row r="586" spans="3:3" ht="12.75" customHeight="1" x14ac:dyDescent="0.2">
      <c r="C586" s="4"/>
    </row>
    <row r="587" spans="3:3" ht="12.75" customHeight="1" x14ac:dyDescent="0.2">
      <c r="C587" s="4"/>
    </row>
    <row r="588" spans="3:3" ht="12.75" customHeight="1" x14ac:dyDescent="0.2">
      <c r="C588" s="4"/>
    </row>
    <row r="589" spans="3:3" ht="12.75" customHeight="1" x14ac:dyDescent="0.2">
      <c r="C589" s="4"/>
    </row>
    <row r="590" spans="3:3" ht="12.75" customHeight="1" x14ac:dyDescent="0.2">
      <c r="C590" s="4"/>
    </row>
    <row r="591" spans="3:3" ht="12.75" customHeight="1" x14ac:dyDescent="0.2">
      <c r="C591" s="4"/>
    </row>
    <row r="592" spans="3:3" ht="12.75" customHeight="1" x14ac:dyDescent="0.2">
      <c r="C592" s="4"/>
    </row>
    <row r="593" spans="3:3" ht="12.75" customHeight="1" x14ac:dyDescent="0.2">
      <c r="C593" s="4"/>
    </row>
    <row r="594" spans="3:3" ht="12.75" customHeight="1" x14ac:dyDescent="0.2">
      <c r="C594" s="4"/>
    </row>
    <row r="595" spans="3:3" ht="12.75" customHeight="1" x14ac:dyDescent="0.2">
      <c r="C595" s="4"/>
    </row>
    <row r="596" spans="3:3" ht="12.75" customHeight="1" x14ac:dyDescent="0.2">
      <c r="C596" s="4"/>
    </row>
    <row r="597" spans="3:3" ht="12.75" customHeight="1" x14ac:dyDescent="0.2">
      <c r="C597" s="4"/>
    </row>
    <row r="598" spans="3:3" ht="12.75" customHeight="1" x14ac:dyDescent="0.2">
      <c r="C598" s="4"/>
    </row>
    <row r="599" spans="3:3" ht="12.75" customHeight="1" x14ac:dyDescent="0.2">
      <c r="C599" s="4"/>
    </row>
    <row r="600" spans="3:3" ht="12.75" customHeight="1" x14ac:dyDescent="0.2">
      <c r="C600" s="4"/>
    </row>
    <row r="601" spans="3:3" ht="12.75" customHeight="1" x14ac:dyDescent="0.2">
      <c r="C601" s="4"/>
    </row>
    <row r="602" spans="3:3" ht="12.75" customHeight="1" x14ac:dyDescent="0.2">
      <c r="C602" s="4"/>
    </row>
    <row r="603" spans="3:3" ht="12.75" customHeight="1" x14ac:dyDescent="0.2">
      <c r="C603" s="4"/>
    </row>
    <row r="604" spans="3:3" ht="12.75" customHeight="1" x14ac:dyDescent="0.2">
      <c r="C604" s="4"/>
    </row>
    <row r="605" spans="3:3" ht="12.75" customHeight="1" x14ac:dyDescent="0.2">
      <c r="C605" s="4"/>
    </row>
    <row r="606" spans="3:3" ht="12.75" customHeight="1" x14ac:dyDescent="0.2">
      <c r="C606" s="4"/>
    </row>
    <row r="607" spans="3:3" ht="12.75" customHeight="1" x14ac:dyDescent="0.2">
      <c r="C607" s="4"/>
    </row>
    <row r="608" spans="3:3" ht="12.75" customHeight="1" x14ac:dyDescent="0.2">
      <c r="C608" s="4"/>
    </row>
    <row r="609" spans="3:3" ht="12.75" customHeight="1" x14ac:dyDescent="0.2">
      <c r="C609" s="4"/>
    </row>
    <row r="610" spans="3:3" ht="12.75" customHeight="1" x14ac:dyDescent="0.2">
      <c r="C610" s="4"/>
    </row>
    <row r="611" spans="3:3" ht="12.75" customHeight="1" x14ac:dyDescent="0.2">
      <c r="C611" s="4"/>
    </row>
    <row r="612" spans="3:3" ht="12.75" customHeight="1" x14ac:dyDescent="0.2">
      <c r="C612" s="4"/>
    </row>
    <row r="613" spans="3:3" ht="12.75" customHeight="1" x14ac:dyDescent="0.2">
      <c r="C613" s="4"/>
    </row>
    <row r="614" spans="3:3" ht="12.75" customHeight="1" x14ac:dyDescent="0.2">
      <c r="C614" s="4"/>
    </row>
    <row r="615" spans="3:3" ht="12.75" customHeight="1" x14ac:dyDescent="0.2">
      <c r="C615" s="4"/>
    </row>
    <row r="616" spans="3:3" ht="12.75" customHeight="1" x14ac:dyDescent="0.2">
      <c r="C616" s="4"/>
    </row>
    <row r="617" spans="3:3" ht="12.75" customHeight="1" x14ac:dyDescent="0.2">
      <c r="C617" s="4"/>
    </row>
    <row r="618" spans="3:3" ht="12.75" customHeight="1" x14ac:dyDescent="0.2">
      <c r="C618" s="4"/>
    </row>
    <row r="619" spans="3:3" ht="12.75" customHeight="1" x14ac:dyDescent="0.2">
      <c r="C619" s="4"/>
    </row>
    <row r="620" spans="3:3" ht="12.75" customHeight="1" x14ac:dyDescent="0.2">
      <c r="C620" s="4"/>
    </row>
    <row r="621" spans="3:3" ht="12.75" customHeight="1" x14ac:dyDescent="0.2">
      <c r="C621" s="4"/>
    </row>
    <row r="622" spans="3:3" ht="12.75" customHeight="1" x14ac:dyDescent="0.2">
      <c r="C622" s="4"/>
    </row>
    <row r="623" spans="3:3" ht="12.75" customHeight="1" x14ac:dyDescent="0.2">
      <c r="C623" s="4"/>
    </row>
    <row r="624" spans="3:3" ht="12.75" customHeight="1" x14ac:dyDescent="0.2">
      <c r="C624" s="4"/>
    </row>
    <row r="625" spans="3:3" ht="12.75" customHeight="1" x14ac:dyDescent="0.2">
      <c r="C625" s="4"/>
    </row>
    <row r="626" spans="3:3" ht="12.75" customHeight="1" x14ac:dyDescent="0.2">
      <c r="C626" s="4"/>
    </row>
    <row r="627" spans="3:3" ht="12.75" customHeight="1" x14ac:dyDescent="0.2">
      <c r="C627" s="4"/>
    </row>
    <row r="628" spans="3:3" ht="12.75" customHeight="1" x14ac:dyDescent="0.2">
      <c r="C628" s="4"/>
    </row>
    <row r="629" spans="3:3" ht="12.75" customHeight="1" x14ac:dyDescent="0.2">
      <c r="C629" s="4"/>
    </row>
    <row r="630" spans="3:3" ht="12.75" customHeight="1" x14ac:dyDescent="0.2">
      <c r="C630" s="4"/>
    </row>
    <row r="631" spans="3:3" ht="12.75" customHeight="1" x14ac:dyDescent="0.2">
      <c r="C631" s="4"/>
    </row>
    <row r="632" spans="3:3" ht="12.75" customHeight="1" x14ac:dyDescent="0.2">
      <c r="C632" s="4"/>
    </row>
    <row r="633" spans="3:3" ht="12.75" customHeight="1" x14ac:dyDescent="0.2">
      <c r="C633" s="4"/>
    </row>
    <row r="634" spans="3:3" ht="12.75" customHeight="1" x14ac:dyDescent="0.2">
      <c r="C634" s="4"/>
    </row>
    <row r="635" spans="3:3" ht="12.75" customHeight="1" x14ac:dyDescent="0.2">
      <c r="C635" s="4"/>
    </row>
    <row r="636" spans="3:3" ht="12.75" customHeight="1" x14ac:dyDescent="0.2">
      <c r="C636" s="4"/>
    </row>
    <row r="637" spans="3:3" ht="12.75" customHeight="1" x14ac:dyDescent="0.2">
      <c r="C637" s="4"/>
    </row>
    <row r="638" spans="3:3" ht="12.75" customHeight="1" x14ac:dyDescent="0.2">
      <c r="C638" s="4"/>
    </row>
    <row r="639" spans="3:3" ht="12.75" customHeight="1" x14ac:dyDescent="0.2">
      <c r="C639" s="4"/>
    </row>
    <row r="640" spans="3:3" ht="12.75" customHeight="1" x14ac:dyDescent="0.2">
      <c r="C640" s="4"/>
    </row>
    <row r="641" spans="3:3" ht="12.75" customHeight="1" x14ac:dyDescent="0.2">
      <c r="C641" s="4"/>
    </row>
    <row r="642" spans="3:3" ht="12.75" customHeight="1" x14ac:dyDescent="0.2">
      <c r="C642" s="4"/>
    </row>
    <row r="643" spans="3:3" ht="12.75" customHeight="1" x14ac:dyDescent="0.2">
      <c r="C643" s="4"/>
    </row>
    <row r="644" spans="3:3" ht="12.75" customHeight="1" x14ac:dyDescent="0.2">
      <c r="C644" s="4"/>
    </row>
    <row r="645" spans="3:3" ht="12.75" customHeight="1" x14ac:dyDescent="0.2">
      <c r="C645" s="4"/>
    </row>
    <row r="646" spans="3:3" ht="12.75" customHeight="1" x14ac:dyDescent="0.2">
      <c r="C646" s="4"/>
    </row>
    <row r="647" spans="3:3" ht="12.75" customHeight="1" x14ac:dyDescent="0.2">
      <c r="C647" s="4"/>
    </row>
    <row r="648" spans="3:3" ht="12.75" customHeight="1" x14ac:dyDescent="0.2">
      <c r="C648" s="4"/>
    </row>
    <row r="649" spans="3:3" ht="12.75" customHeight="1" x14ac:dyDescent="0.2">
      <c r="C649" s="4"/>
    </row>
    <row r="650" spans="3:3" ht="12.75" customHeight="1" x14ac:dyDescent="0.2">
      <c r="C650" s="4"/>
    </row>
    <row r="651" spans="3:3" ht="12.75" customHeight="1" x14ac:dyDescent="0.2">
      <c r="C651" s="4"/>
    </row>
    <row r="652" spans="3:3" ht="12.75" customHeight="1" x14ac:dyDescent="0.2">
      <c r="C652" s="4"/>
    </row>
    <row r="653" spans="3:3" ht="12.75" customHeight="1" x14ac:dyDescent="0.2">
      <c r="C653" s="4"/>
    </row>
    <row r="654" spans="3:3" ht="12.75" customHeight="1" x14ac:dyDescent="0.2">
      <c r="C654" s="4"/>
    </row>
    <row r="655" spans="3:3" ht="12.75" customHeight="1" x14ac:dyDescent="0.2">
      <c r="C655" s="4"/>
    </row>
    <row r="656" spans="3:3" ht="12.75" customHeight="1" x14ac:dyDescent="0.2">
      <c r="C656" s="4"/>
    </row>
    <row r="657" spans="3:3" ht="12.75" customHeight="1" x14ac:dyDescent="0.2">
      <c r="C657" s="4"/>
    </row>
    <row r="658" spans="3:3" ht="12.75" customHeight="1" x14ac:dyDescent="0.2">
      <c r="C658" s="4"/>
    </row>
    <row r="659" spans="3:3" ht="12.75" customHeight="1" x14ac:dyDescent="0.2">
      <c r="C659" s="4"/>
    </row>
    <row r="660" spans="3:3" ht="12.75" customHeight="1" x14ac:dyDescent="0.2">
      <c r="C660" s="4"/>
    </row>
    <row r="661" spans="3:3" ht="12.75" customHeight="1" x14ac:dyDescent="0.2">
      <c r="C661" s="4"/>
    </row>
    <row r="662" spans="3:3" ht="12.75" customHeight="1" x14ac:dyDescent="0.2">
      <c r="C662" s="4"/>
    </row>
    <row r="663" spans="3:3" ht="12.75" customHeight="1" x14ac:dyDescent="0.2">
      <c r="C663" s="4"/>
    </row>
    <row r="664" spans="3:3" ht="12.75" customHeight="1" x14ac:dyDescent="0.2">
      <c r="C664" s="4"/>
    </row>
    <row r="665" spans="3:3" ht="12.75" customHeight="1" x14ac:dyDescent="0.2">
      <c r="C665" s="4"/>
    </row>
    <row r="666" spans="3:3" ht="12.75" customHeight="1" x14ac:dyDescent="0.2">
      <c r="C666" s="4"/>
    </row>
    <row r="667" spans="3:3" ht="12.75" customHeight="1" x14ac:dyDescent="0.2">
      <c r="C667" s="4"/>
    </row>
    <row r="668" spans="3:3" ht="12.75" customHeight="1" x14ac:dyDescent="0.2">
      <c r="C668" s="4"/>
    </row>
    <row r="669" spans="3:3" ht="12.75" customHeight="1" x14ac:dyDescent="0.2">
      <c r="C669" s="4"/>
    </row>
    <row r="670" spans="3:3" ht="12.75" customHeight="1" x14ac:dyDescent="0.2">
      <c r="C670" s="4"/>
    </row>
    <row r="671" spans="3:3" ht="12.75" customHeight="1" x14ac:dyDescent="0.2">
      <c r="C671" s="4"/>
    </row>
    <row r="672" spans="3:3" ht="12.75" customHeight="1" x14ac:dyDescent="0.2">
      <c r="C672" s="4"/>
    </row>
    <row r="673" spans="3:3" ht="12.75" customHeight="1" x14ac:dyDescent="0.2">
      <c r="C673" s="4"/>
    </row>
    <row r="674" spans="3:3" ht="12.75" customHeight="1" x14ac:dyDescent="0.2">
      <c r="C674" s="4"/>
    </row>
    <row r="675" spans="3:3" ht="12.75" customHeight="1" x14ac:dyDescent="0.2">
      <c r="C675" s="4"/>
    </row>
    <row r="676" spans="3:3" ht="12.75" customHeight="1" x14ac:dyDescent="0.2">
      <c r="C676" s="4"/>
    </row>
    <row r="677" spans="3:3" ht="12.75" customHeight="1" x14ac:dyDescent="0.2">
      <c r="C677" s="4"/>
    </row>
    <row r="678" spans="3:3" ht="12.75" customHeight="1" x14ac:dyDescent="0.2">
      <c r="C678" s="4"/>
    </row>
    <row r="679" spans="3:3" ht="12.75" customHeight="1" x14ac:dyDescent="0.2">
      <c r="C679" s="4"/>
    </row>
    <row r="680" spans="3:3" ht="12.75" customHeight="1" x14ac:dyDescent="0.2">
      <c r="C680" s="4"/>
    </row>
    <row r="681" spans="3:3" ht="12.75" customHeight="1" x14ac:dyDescent="0.2">
      <c r="C681" s="4"/>
    </row>
    <row r="682" spans="3:3" ht="12.75" customHeight="1" x14ac:dyDescent="0.2">
      <c r="C682" s="4"/>
    </row>
    <row r="683" spans="3:3" ht="12.75" customHeight="1" x14ac:dyDescent="0.2">
      <c r="C683" s="4"/>
    </row>
    <row r="684" spans="3:3" ht="12.75" customHeight="1" x14ac:dyDescent="0.2">
      <c r="C684" s="4"/>
    </row>
    <row r="685" spans="3:3" ht="12.75" customHeight="1" x14ac:dyDescent="0.2">
      <c r="C685" s="4"/>
    </row>
    <row r="686" spans="3:3" ht="12.75" customHeight="1" x14ac:dyDescent="0.2">
      <c r="C686" s="4"/>
    </row>
    <row r="687" spans="3:3" ht="12.75" customHeight="1" x14ac:dyDescent="0.2">
      <c r="C687" s="4"/>
    </row>
    <row r="688" spans="3:3" ht="12.75" customHeight="1" x14ac:dyDescent="0.2">
      <c r="C688" s="4"/>
    </row>
    <row r="689" spans="3:3" ht="12.75" customHeight="1" x14ac:dyDescent="0.2">
      <c r="C689" s="4"/>
    </row>
    <row r="690" spans="3:3" ht="12.75" customHeight="1" x14ac:dyDescent="0.2">
      <c r="C690" s="4"/>
    </row>
    <row r="691" spans="3:3" ht="12.75" customHeight="1" x14ac:dyDescent="0.2">
      <c r="C691" s="4"/>
    </row>
    <row r="692" spans="3:3" ht="12.75" customHeight="1" x14ac:dyDescent="0.2">
      <c r="C692" s="4"/>
    </row>
    <row r="693" spans="3:3" ht="12.75" customHeight="1" x14ac:dyDescent="0.2">
      <c r="C693" s="4"/>
    </row>
    <row r="694" spans="3:3" ht="12.75" customHeight="1" x14ac:dyDescent="0.2">
      <c r="C694" s="4"/>
    </row>
    <row r="695" spans="3:3" ht="12.75" customHeight="1" x14ac:dyDescent="0.2">
      <c r="C695" s="4"/>
    </row>
    <row r="696" spans="3:3" ht="12.75" customHeight="1" x14ac:dyDescent="0.2">
      <c r="C696" s="4"/>
    </row>
    <row r="697" spans="3:3" ht="12.75" customHeight="1" x14ac:dyDescent="0.2">
      <c r="C697" s="4"/>
    </row>
    <row r="698" spans="3:3" ht="12.75" customHeight="1" x14ac:dyDescent="0.2">
      <c r="C698" s="4"/>
    </row>
    <row r="699" spans="3:3" ht="12.75" customHeight="1" x14ac:dyDescent="0.2">
      <c r="C699" s="4"/>
    </row>
    <row r="700" spans="3:3" ht="12.75" customHeight="1" x14ac:dyDescent="0.2">
      <c r="C700" s="4"/>
    </row>
    <row r="701" spans="3:3" ht="12.75" customHeight="1" x14ac:dyDescent="0.2">
      <c r="C701" s="4"/>
    </row>
    <row r="702" spans="3:3" ht="12.75" customHeight="1" x14ac:dyDescent="0.2">
      <c r="C702" s="4"/>
    </row>
    <row r="703" spans="3:3" ht="12.75" customHeight="1" x14ac:dyDescent="0.2">
      <c r="C703" s="4"/>
    </row>
    <row r="704" spans="3:3" ht="12.75" customHeight="1" x14ac:dyDescent="0.2">
      <c r="C704" s="4"/>
    </row>
    <row r="705" spans="3:3" ht="12.75" customHeight="1" x14ac:dyDescent="0.2">
      <c r="C705" s="4"/>
    </row>
    <row r="706" spans="3:3" ht="12.75" customHeight="1" x14ac:dyDescent="0.2">
      <c r="C706" s="4"/>
    </row>
    <row r="707" spans="3:3" ht="12.75" customHeight="1" x14ac:dyDescent="0.2">
      <c r="C707" s="4"/>
    </row>
    <row r="708" spans="3:3" ht="12.75" customHeight="1" x14ac:dyDescent="0.2">
      <c r="C708" s="4"/>
    </row>
    <row r="709" spans="3:3" ht="12.75" customHeight="1" x14ac:dyDescent="0.2">
      <c r="C709" s="4"/>
    </row>
    <row r="710" spans="3:3" ht="12.75" customHeight="1" x14ac:dyDescent="0.2">
      <c r="C710" s="4"/>
    </row>
    <row r="711" spans="3:3" ht="12.75" customHeight="1" x14ac:dyDescent="0.2">
      <c r="C711" s="4"/>
    </row>
    <row r="712" spans="3:3" ht="12.75" customHeight="1" x14ac:dyDescent="0.2">
      <c r="C712" s="4"/>
    </row>
    <row r="713" spans="3:3" ht="12.75" customHeight="1" x14ac:dyDescent="0.2">
      <c r="C713" s="4"/>
    </row>
    <row r="714" spans="3:3" ht="12.75" customHeight="1" x14ac:dyDescent="0.2">
      <c r="C714" s="4"/>
    </row>
    <row r="715" spans="3:3" ht="12.75" customHeight="1" x14ac:dyDescent="0.2">
      <c r="C715" s="4"/>
    </row>
    <row r="716" spans="3:3" ht="12.75" customHeight="1" x14ac:dyDescent="0.2">
      <c r="C716" s="4"/>
    </row>
    <row r="717" spans="3:3" ht="12.75" customHeight="1" x14ac:dyDescent="0.2">
      <c r="C717" s="4"/>
    </row>
    <row r="718" spans="3:3" ht="12.75" customHeight="1" x14ac:dyDescent="0.2">
      <c r="C718" s="4"/>
    </row>
    <row r="719" spans="3:3" ht="12.75" customHeight="1" x14ac:dyDescent="0.2">
      <c r="C719" s="4"/>
    </row>
    <row r="720" spans="3:3" ht="12.75" customHeight="1" x14ac:dyDescent="0.2">
      <c r="C720" s="4"/>
    </row>
    <row r="721" spans="3:3" ht="12.75" customHeight="1" x14ac:dyDescent="0.2">
      <c r="C721" s="4"/>
    </row>
    <row r="722" spans="3:3" ht="12.75" customHeight="1" x14ac:dyDescent="0.2">
      <c r="C722" s="4"/>
    </row>
    <row r="723" spans="3:3" ht="12.75" customHeight="1" x14ac:dyDescent="0.2">
      <c r="C723" s="4"/>
    </row>
    <row r="724" spans="3:3" ht="12.75" customHeight="1" x14ac:dyDescent="0.2">
      <c r="C724" s="4"/>
    </row>
    <row r="725" spans="3:3" ht="12.75" customHeight="1" x14ac:dyDescent="0.2">
      <c r="C725" s="4"/>
    </row>
    <row r="726" spans="3:3" ht="12.75" customHeight="1" x14ac:dyDescent="0.2">
      <c r="C726" s="4"/>
    </row>
    <row r="727" spans="3:3" ht="12.75" customHeight="1" x14ac:dyDescent="0.2">
      <c r="C727" s="4"/>
    </row>
    <row r="728" spans="3:3" ht="12.75" customHeight="1" x14ac:dyDescent="0.2">
      <c r="C728" s="4"/>
    </row>
    <row r="729" spans="3:3" ht="12.75" customHeight="1" x14ac:dyDescent="0.2">
      <c r="C729" s="4"/>
    </row>
    <row r="730" spans="3:3" ht="12.75" customHeight="1" x14ac:dyDescent="0.2">
      <c r="C730" s="4"/>
    </row>
    <row r="731" spans="3:3" ht="12.75" customHeight="1" x14ac:dyDescent="0.2">
      <c r="C731" s="4"/>
    </row>
    <row r="732" spans="3:3" ht="12.75" customHeight="1" x14ac:dyDescent="0.2">
      <c r="C732" s="4"/>
    </row>
    <row r="733" spans="3:3" ht="12.75" customHeight="1" x14ac:dyDescent="0.2">
      <c r="C733" s="4"/>
    </row>
    <row r="734" spans="3:3" ht="12.75" customHeight="1" x14ac:dyDescent="0.2">
      <c r="C734" s="4"/>
    </row>
    <row r="735" spans="3:3" ht="12.75" customHeight="1" x14ac:dyDescent="0.2">
      <c r="C735" s="4"/>
    </row>
    <row r="736" spans="3:3" ht="12.75" customHeight="1" x14ac:dyDescent="0.2">
      <c r="C736" s="4"/>
    </row>
    <row r="737" spans="3:3" ht="12.75" customHeight="1" x14ac:dyDescent="0.2">
      <c r="C737" s="4"/>
    </row>
    <row r="738" spans="3:3" ht="12.75" customHeight="1" x14ac:dyDescent="0.2">
      <c r="C738" s="4"/>
    </row>
    <row r="739" spans="3:3" ht="12.75" customHeight="1" x14ac:dyDescent="0.2">
      <c r="C739" s="4"/>
    </row>
    <row r="740" spans="3:3" ht="12.75" customHeight="1" x14ac:dyDescent="0.2">
      <c r="C740" s="4"/>
    </row>
    <row r="741" spans="3:3" ht="12.75" customHeight="1" x14ac:dyDescent="0.2">
      <c r="C741" s="4"/>
    </row>
    <row r="742" spans="3:3" ht="12.75" customHeight="1" x14ac:dyDescent="0.2">
      <c r="C742" s="4"/>
    </row>
    <row r="743" spans="3:3" ht="12.75" customHeight="1" x14ac:dyDescent="0.2">
      <c r="C743" s="4"/>
    </row>
    <row r="744" spans="3:3" ht="12.75" customHeight="1" x14ac:dyDescent="0.2">
      <c r="C744" s="4"/>
    </row>
    <row r="745" spans="3:3" ht="12.75" customHeight="1" x14ac:dyDescent="0.2">
      <c r="C745" s="4"/>
    </row>
    <row r="746" spans="3:3" ht="12.75" customHeight="1" x14ac:dyDescent="0.2">
      <c r="C746" s="4"/>
    </row>
    <row r="747" spans="3:3" ht="12.75" customHeight="1" x14ac:dyDescent="0.2">
      <c r="C747" s="4"/>
    </row>
    <row r="748" spans="3:3" ht="12.75" customHeight="1" x14ac:dyDescent="0.2">
      <c r="C748" s="4"/>
    </row>
    <row r="749" spans="3:3" ht="12.75" customHeight="1" x14ac:dyDescent="0.2">
      <c r="C749" s="4"/>
    </row>
    <row r="750" spans="3:3" ht="12.75" customHeight="1" x14ac:dyDescent="0.2">
      <c r="C750" s="4"/>
    </row>
    <row r="751" spans="3:3" ht="12.75" customHeight="1" x14ac:dyDescent="0.2">
      <c r="C751" s="4"/>
    </row>
    <row r="752" spans="3:3" ht="12.75" customHeight="1" x14ac:dyDescent="0.2">
      <c r="C752" s="4"/>
    </row>
    <row r="753" spans="3:3" ht="12.75" customHeight="1" x14ac:dyDescent="0.2">
      <c r="C753" s="4"/>
    </row>
    <row r="754" spans="3:3" ht="12.75" customHeight="1" x14ac:dyDescent="0.2">
      <c r="C754" s="4"/>
    </row>
    <row r="755" spans="3:3" ht="12.75" customHeight="1" x14ac:dyDescent="0.2">
      <c r="C755" s="4"/>
    </row>
    <row r="756" spans="3:3" ht="12.75" customHeight="1" x14ac:dyDescent="0.2">
      <c r="C756" s="4"/>
    </row>
    <row r="757" spans="3:3" ht="12.75" customHeight="1" x14ac:dyDescent="0.2">
      <c r="C757" s="4"/>
    </row>
    <row r="758" spans="3:3" ht="12.75" customHeight="1" x14ac:dyDescent="0.2">
      <c r="C758" s="4"/>
    </row>
    <row r="759" spans="3:3" ht="12.75" customHeight="1" x14ac:dyDescent="0.2">
      <c r="C759" s="4"/>
    </row>
    <row r="760" spans="3:3" ht="12.75" customHeight="1" x14ac:dyDescent="0.2">
      <c r="C760" s="4"/>
    </row>
    <row r="761" spans="3:3" ht="12.75" customHeight="1" x14ac:dyDescent="0.2">
      <c r="C761" s="4"/>
    </row>
    <row r="762" spans="3:3" ht="12.75" customHeight="1" x14ac:dyDescent="0.2">
      <c r="C762" s="4"/>
    </row>
    <row r="763" spans="3:3" ht="12.75" customHeight="1" x14ac:dyDescent="0.2">
      <c r="C763" s="4"/>
    </row>
    <row r="764" spans="3:3" ht="12.75" customHeight="1" x14ac:dyDescent="0.2">
      <c r="C764" s="4"/>
    </row>
    <row r="765" spans="3:3" ht="12.75" customHeight="1" x14ac:dyDescent="0.2">
      <c r="C765" s="4"/>
    </row>
    <row r="766" spans="3:3" ht="12.75" customHeight="1" x14ac:dyDescent="0.2">
      <c r="C766" s="4"/>
    </row>
    <row r="767" spans="3:3" ht="12.75" customHeight="1" x14ac:dyDescent="0.2">
      <c r="C767" s="4"/>
    </row>
    <row r="768" spans="3:3" ht="12.75" customHeight="1" x14ac:dyDescent="0.2">
      <c r="C768" s="4"/>
    </row>
    <row r="769" spans="3:3" ht="12.75" customHeight="1" x14ac:dyDescent="0.2">
      <c r="C769" s="4"/>
    </row>
    <row r="770" spans="3:3" ht="12.75" customHeight="1" x14ac:dyDescent="0.2">
      <c r="C770" s="4"/>
    </row>
    <row r="771" spans="3:3" ht="12.75" customHeight="1" x14ac:dyDescent="0.2">
      <c r="C771" s="4"/>
    </row>
    <row r="772" spans="3:3" ht="12.75" customHeight="1" x14ac:dyDescent="0.2">
      <c r="C772" s="4"/>
    </row>
    <row r="773" spans="3:3" ht="12.75" customHeight="1" x14ac:dyDescent="0.2">
      <c r="C773" s="4"/>
    </row>
    <row r="774" spans="3:3" ht="12.75" customHeight="1" x14ac:dyDescent="0.2">
      <c r="C774" s="4"/>
    </row>
    <row r="775" spans="3:3" ht="12.75" customHeight="1" x14ac:dyDescent="0.2">
      <c r="C775" s="4"/>
    </row>
    <row r="776" spans="3:3" ht="12.75" customHeight="1" x14ac:dyDescent="0.2">
      <c r="C776" s="4"/>
    </row>
    <row r="777" spans="3:3" ht="12.75" customHeight="1" x14ac:dyDescent="0.2">
      <c r="C777" s="4"/>
    </row>
    <row r="778" spans="3:3" ht="12.75" customHeight="1" x14ac:dyDescent="0.2">
      <c r="C778" s="4"/>
    </row>
    <row r="779" spans="3:3" ht="12.75" customHeight="1" x14ac:dyDescent="0.2">
      <c r="C779" s="4"/>
    </row>
    <row r="780" spans="3:3" ht="12.75" customHeight="1" x14ac:dyDescent="0.2">
      <c r="C780" s="4"/>
    </row>
    <row r="781" spans="3:3" ht="12.75" customHeight="1" x14ac:dyDescent="0.2">
      <c r="C781" s="4"/>
    </row>
    <row r="782" spans="3:3" ht="12.75" customHeight="1" x14ac:dyDescent="0.2">
      <c r="C782" s="4"/>
    </row>
    <row r="783" spans="3:3" ht="12.75" customHeight="1" x14ac:dyDescent="0.2">
      <c r="C783" s="4"/>
    </row>
    <row r="784" spans="3:3" ht="12.75" customHeight="1" x14ac:dyDescent="0.2">
      <c r="C784" s="4"/>
    </row>
    <row r="785" spans="3:3" ht="12.75" customHeight="1" x14ac:dyDescent="0.2">
      <c r="C785" s="4"/>
    </row>
    <row r="786" spans="3:3" ht="12.75" customHeight="1" x14ac:dyDescent="0.2">
      <c r="C786" s="4"/>
    </row>
    <row r="787" spans="3:3" ht="12.75" customHeight="1" x14ac:dyDescent="0.2">
      <c r="C787" s="4"/>
    </row>
    <row r="788" spans="3:3" ht="12.75" customHeight="1" x14ac:dyDescent="0.2">
      <c r="C788" s="4"/>
    </row>
    <row r="789" spans="3:3" ht="12.75" customHeight="1" x14ac:dyDescent="0.2">
      <c r="C789" s="4"/>
    </row>
    <row r="790" spans="3:3" ht="12.75" customHeight="1" x14ac:dyDescent="0.2">
      <c r="C790" s="4"/>
    </row>
    <row r="791" spans="3:3" ht="12.75" customHeight="1" x14ac:dyDescent="0.2">
      <c r="C791" s="4"/>
    </row>
    <row r="792" spans="3:3" ht="12.75" customHeight="1" x14ac:dyDescent="0.2">
      <c r="C792" s="4"/>
    </row>
    <row r="793" spans="3:3" ht="12.75" customHeight="1" x14ac:dyDescent="0.2">
      <c r="C793" s="4"/>
    </row>
    <row r="794" spans="3:3" ht="12.75" customHeight="1" x14ac:dyDescent="0.2">
      <c r="C794" s="4"/>
    </row>
    <row r="795" spans="3:3" ht="12.75" customHeight="1" x14ac:dyDescent="0.2">
      <c r="C795" s="4"/>
    </row>
    <row r="796" spans="3:3" ht="12.75" customHeight="1" x14ac:dyDescent="0.2">
      <c r="C796" s="4"/>
    </row>
    <row r="797" spans="3:3" ht="12.75" customHeight="1" x14ac:dyDescent="0.2">
      <c r="C797" s="4"/>
    </row>
    <row r="798" spans="3:3" ht="12.75" customHeight="1" x14ac:dyDescent="0.2">
      <c r="C798" s="4"/>
    </row>
    <row r="799" spans="3:3" ht="12.75" customHeight="1" x14ac:dyDescent="0.2">
      <c r="C799" s="4"/>
    </row>
    <row r="800" spans="3:3" ht="12.75" customHeight="1" x14ac:dyDescent="0.2">
      <c r="C800" s="4"/>
    </row>
    <row r="801" spans="3:3" ht="12.75" customHeight="1" x14ac:dyDescent="0.2">
      <c r="C801" s="4"/>
    </row>
    <row r="802" spans="3:3" ht="12.75" customHeight="1" x14ac:dyDescent="0.2">
      <c r="C802" s="4"/>
    </row>
    <row r="803" spans="3:3" ht="12.75" customHeight="1" x14ac:dyDescent="0.2">
      <c r="C803" s="4"/>
    </row>
    <row r="804" spans="3:3" ht="12.75" customHeight="1" x14ac:dyDescent="0.2">
      <c r="C804" s="4"/>
    </row>
    <row r="805" spans="3:3" ht="12.75" customHeight="1" x14ac:dyDescent="0.2">
      <c r="C805" s="4"/>
    </row>
    <row r="806" spans="3:3" ht="12.75" customHeight="1" x14ac:dyDescent="0.2">
      <c r="C806" s="4"/>
    </row>
    <row r="807" spans="3:3" ht="12.75" customHeight="1" x14ac:dyDescent="0.2">
      <c r="C807" s="4"/>
    </row>
    <row r="808" spans="3:3" ht="12.75" customHeight="1" x14ac:dyDescent="0.2">
      <c r="C808" s="4"/>
    </row>
    <row r="809" spans="3:3" ht="12.75" customHeight="1" x14ac:dyDescent="0.2">
      <c r="C809" s="4"/>
    </row>
    <row r="810" spans="3:3" ht="12.75" customHeight="1" x14ac:dyDescent="0.2">
      <c r="C810" s="4"/>
    </row>
    <row r="811" spans="3:3" ht="12.75" customHeight="1" x14ac:dyDescent="0.2">
      <c r="C811" s="4"/>
    </row>
    <row r="812" spans="3:3" ht="12.75" customHeight="1" x14ac:dyDescent="0.2">
      <c r="C812" s="4"/>
    </row>
    <row r="813" spans="3:3" ht="12.75" customHeight="1" x14ac:dyDescent="0.2">
      <c r="C813" s="4"/>
    </row>
    <row r="814" spans="3:3" ht="12.75" customHeight="1" x14ac:dyDescent="0.2">
      <c r="C814" s="4"/>
    </row>
    <row r="815" spans="3:3" ht="12.75" customHeight="1" x14ac:dyDescent="0.2">
      <c r="C815" s="4"/>
    </row>
    <row r="816" spans="3:3" ht="12.75" customHeight="1" x14ac:dyDescent="0.2">
      <c r="C816" s="4"/>
    </row>
    <row r="817" spans="3:3" ht="12.75" customHeight="1" x14ac:dyDescent="0.2">
      <c r="C817" s="4"/>
    </row>
    <row r="818" spans="3:3" ht="12.75" customHeight="1" x14ac:dyDescent="0.2">
      <c r="C818" s="4"/>
    </row>
    <row r="819" spans="3:3" ht="12.75" customHeight="1" x14ac:dyDescent="0.2">
      <c r="C819" s="4"/>
    </row>
    <row r="820" spans="3:3" ht="12.75" customHeight="1" x14ac:dyDescent="0.2">
      <c r="C820" s="4"/>
    </row>
    <row r="821" spans="3:3" ht="12.75" customHeight="1" x14ac:dyDescent="0.2">
      <c r="C821" s="4"/>
    </row>
    <row r="822" spans="3:3" ht="12.75" customHeight="1" x14ac:dyDescent="0.2">
      <c r="C822" s="4"/>
    </row>
    <row r="823" spans="3:3" ht="12.75" customHeight="1" x14ac:dyDescent="0.2">
      <c r="C823" s="4"/>
    </row>
    <row r="824" spans="3:3" ht="12.75" customHeight="1" x14ac:dyDescent="0.2">
      <c r="C824" s="4"/>
    </row>
    <row r="825" spans="3:3" ht="12.75" customHeight="1" x14ac:dyDescent="0.2">
      <c r="C825" s="4"/>
    </row>
    <row r="826" spans="3:3" ht="12.75" customHeight="1" x14ac:dyDescent="0.2">
      <c r="C826" s="4"/>
    </row>
    <row r="827" spans="3:3" ht="12.75" customHeight="1" x14ac:dyDescent="0.2">
      <c r="C827" s="4"/>
    </row>
    <row r="828" spans="3:3" ht="12.75" customHeight="1" x14ac:dyDescent="0.2">
      <c r="C828" s="4"/>
    </row>
    <row r="829" spans="3:3" ht="12.75" customHeight="1" x14ac:dyDescent="0.2">
      <c r="C829" s="4"/>
    </row>
    <row r="830" spans="3:3" ht="12.75" customHeight="1" x14ac:dyDescent="0.2">
      <c r="C830" s="4"/>
    </row>
    <row r="831" spans="3:3" ht="12.75" customHeight="1" x14ac:dyDescent="0.2">
      <c r="C831" s="4"/>
    </row>
    <row r="832" spans="3:3" ht="12.75" customHeight="1" x14ac:dyDescent="0.2">
      <c r="C832" s="4"/>
    </row>
    <row r="833" spans="3:3" ht="12.75" customHeight="1" x14ac:dyDescent="0.2">
      <c r="C833" s="4"/>
    </row>
    <row r="834" spans="3:3" ht="12.75" customHeight="1" x14ac:dyDescent="0.2">
      <c r="C834" s="4"/>
    </row>
    <row r="835" spans="3:3" ht="12.75" customHeight="1" x14ac:dyDescent="0.2">
      <c r="C835" s="4"/>
    </row>
    <row r="836" spans="3:3" ht="12.75" customHeight="1" x14ac:dyDescent="0.2">
      <c r="C836" s="4"/>
    </row>
    <row r="837" spans="3:3" ht="12.75" customHeight="1" x14ac:dyDescent="0.2">
      <c r="C837" s="4"/>
    </row>
    <row r="838" spans="3:3" ht="12.75" customHeight="1" x14ac:dyDescent="0.2">
      <c r="C838" s="4"/>
    </row>
    <row r="839" spans="3:3" ht="12.75" customHeight="1" x14ac:dyDescent="0.2">
      <c r="C839" s="4"/>
    </row>
    <row r="840" spans="3:3" ht="12.75" customHeight="1" x14ac:dyDescent="0.2">
      <c r="C840" s="4"/>
    </row>
    <row r="841" spans="3:3" ht="12.75" customHeight="1" x14ac:dyDescent="0.2">
      <c r="C841" s="4"/>
    </row>
    <row r="842" spans="3:3" ht="12.75" customHeight="1" x14ac:dyDescent="0.2">
      <c r="C842" s="4"/>
    </row>
    <row r="843" spans="3:3" ht="12.75" customHeight="1" x14ac:dyDescent="0.2">
      <c r="C843" s="4"/>
    </row>
    <row r="844" spans="3:3" ht="12.75" customHeight="1" x14ac:dyDescent="0.2">
      <c r="C844" s="4"/>
    </row>
    <row r="845" spans="3:3" ht="12.75" customHeight="1" x14ac:dyDescent="0.2">
      <c r="C845" s="4"/>
    </row>
    <row r="846" spans="3:3" ht="12.75" customHeight="1" x14ac:dyDescent="0.2">
      <c r="C846" s="4"/>
    </row>
    <row r="847" spans="3:3" ht="12.75" customHeight="1" x14ac:dyDescent="0.2">
      <c r="C847" s="4"/>
    </row>
    <row r="848" spans="3:3" ht="12.75" customHeight="1" x14ac:dyDescent="0.2">
      <c r="C848" s="4"/>
    </row>
    <row r="849" spans="3:3" ht="12.75" customHeight="1" x14ac:dyDescent="0.2">
      <c r="C849" s="4"/>
    </row>
    <row r="850" spans="3:3" ht="12.75" customHeight="1" x14ac:dyDescent="0.2">
      <c r="C850" s="4"/>
    </row>
    <row r="851" spans="3:3" ht="12.75" customHeight="1" x14ac:dyDescent="0.2">
      <c r="C851" s="4"/>
    </row>
    <row r="852" spans="3:3" ht="12.75" customHeight="1" x14ac:dyDescent="0.2">
      <c r="C852" s="4"/>
    </row>
    <row r="853" spans="3:3" ht="12.75" customHeight="1" x14ac:dyDescent="0.2">
      <c r="C853" s="4"/>
    </row>
    <row r="854" spans="3:3" ht="12.75" customHeight="1" x14ac:dyDescent="0.2">
      <c r="C854" s="4"/>
    </row>
    <row r="855" spans="3:3" ht="12.75" customHeight="1" x14ac:dyDescent="0.2">
      <c r="C855" s="4"/>
    </row>
    <row r="856" spans="3:3" ht="12.75" customHeight="1" x14ac:dyDescent="0.2">
      <c r="C856" s="4"/>
    </row>
    <row r="857" spans="3:3" ht="12.75" customHeight="1" x14ac:dyDescent="0.2">
      <c r="C857" s="4"/>
    </row>
    <row r="858" spans="3:3" ht="12.75" customHeight="1" x14ac:dyDescent="0.2">
      <c r="C858" s="4"/>
    </row>
    <row r="859" spans="3:3" ht="12.75" customHeight="1" x14ac:dyDescent="0.2">
      <c r="C859" s="4"/>
    </row>
    <row r="860" spans="3:3" ht="12.75" customHeight="1" x14ac:dyDescent="0.2">
      <c r="C860" s="4"/>
    </row>
    <row r="861" spans="3:3" ht="12.75" customHeight="1" x14ac:dyDescent="0.2">
      <c r="C861" s="4"/>
    </row>
    <row r="862" spans="3:3" ht="12.75" customHeight="1" x14ac:dyDescent="0.2">
      <c r="C862" s="4"/>
    </row>
    <row r="863" spans="3:3" ht="12.75" customHeight="1" x14ac:dyDescent="0.2">
      <c r="C863" s="4"/>
    </row>
    <row r="864" spans="3:3" ht="12.75" customHeight="1" x14ac:dyDescent="0.2">
      <c r="C864" s="4"/>
    </row>
    <row r="865" spans="3:3" ht="12.75" customHeight="1" x14ac:dyDescent="0.2">
      <c r="C865" s="4"/>
    </row>
    <row r="866" spans="3:3" ht="12.75" customHeight="1" x14ac:dyDescent="0.2">
      <c r="C866" s="4"/>
    </row>
    <row r="867" spans="3:3" ht="12.75" customHeight="1" x14ac:dyDescent="0.2">
      <c r="C867" s="4"/>
    </row>
    <row r="868" spans="3:3" ht="12.75" customHeight="1" x14ac:dyDescent="0.2">
      <c r="C868" s="4"/>
    </row>
    <row r="869" spans="3:3" ht="12.75" customHeight="1" x14ac:dyDescent="0.2">
      <c r="C869" s="4"/>
    </row>
    <row r="870" spans="3:3" ht="12.75" customHeight="1" x14ac:dyDescent="0.2">
      <c r="C870" s="4"/>
    </row>
    <row r="871" spans="3:3" ht="12.75" customHeight="1" x14ac:dyDescent="0.2">
      <c r="C871" s="4"/>
    </row>
    <row r="872" spans="3:3" ht="12.75" customHeight="1" x14ac:dyDescent="0.2">
      <c r="C872" s="4"/>
    </row>
    <row r="873" spans="3:3" ht="12.75" customHeight="1" x14ac:dyDescent="0.2">
      <c r="C873" s="4"/>
    </row>
    <row r="874" spans="3:3" ht="12.75" customHeight="1" x14ac:dyDescent="0.2">
      <c r="C874" s="4"/>
    </row>
    <row r="875" spans="3:3" ht="12.75" customHeight="1" x14ac:dyDescent="0.2">
      <c r="C875" s="4"/>
    </row>
    <row r="876" spans="3:3" ht="12.75" customHeight="1" x14ac:dyDescent="0.2">
      <c r="C876" s="4"/>
    </row>
    <row r="877" spans="3:3" ht="12.75" customHeight="1" x14ac:dyDescent="0.2">
      <c r="C877" s="4"/>
    </row>
    <row r="878" spans="3:3" ht="12.75" customHeight="1" x14ac:dyDescent="0.2">
      <c r="C878" s="4"/>
    </row>
    <row r="879" spans="3:3" ht="12.75" customHeight="1" x14ac:dyDescent="0.2">
      <c r="C879" s="4"/>
    </row>
    <row r="880" spans="3:3" ht="12.75" customHeight="1" x14ac:dyDescent="0.2">
      <c r="C880" s="4"/>
    </row>
    <row r="881" spans="3:3" ht="12.75" customHeight="1" x14ac:dyDescent="0.2">
      <c r="C881" s="4"/>
    </row>
    <row r="882" spans="3:3" ht="12.75" customHeight="1" x14ac:dyDescent="0.2">
      <c r="C882" s="4"/>
    </row>
    <row r="883" spans="3:3" ht="12.75" customHeight="1" x14ac:dyDescent="0.2">
      <c r="C883" s="4"/>
    </row>
    <row r="884" spans="3:3" ht="12.75" customHeight="1" x14ac:dyDescent="0.2">
      <c r="C884" s="4"/>
    </row>
    <row r="885" spans="3:3" ht="12.75" customHeight="1" x14ac:dyDescent="0.2">
      <c r="C885" s="4"/>
    </row>
    <row r="886" spans="3:3" ht="12.75" customHeight="1" x14ac:dyDescent="0.2">
      <c r="C886" s="4"/>
    </row>
    <row r="887" spans="3:3" ht="12.75" customHeight="1" x14ac:dyDescent="0.2">
      <c r="C887" s="4"/>
    </row>
    <row r="888" spans="3:3" ht="12.75" customHeight="1" x14ac:dyDescent="0.2">
      <c r="C888" s="4"/>
    </row>
    <row r="889" spans="3:3" ht="12.75" customHeight="1" x14ac:dyDescent="0.2">
      <c r="C889" s="4"/>
    </row>
    <row r="890" spans="3:3" ht="12.75" customHeight="1" x14ac:dyDescent="0.2">
      <c r="C890" s="4"/>
    </row>
    <row r="891" spans="3:3" ht="12.75" customHeight="1" x14ac:dyDescent="0.2">
      <c r="C891" s="4"/>
    </row>
    <row r="892" spans="3:3" ht="12.75" customHeight="1" x14ac:dyDescent="0.2">
      <c r="C892" s="4"/>
    </row>
    <row r="893" spans="3:3" ht="12.75" customHeight="1" x14ac:dyDescent="0.2">
      <c r="C893" s="4"/>
    </row>
    <row r="894" spans="3:3" ht="12.75" customHeight="1" x14ac:dyDescent="0.2">
      <c r="C894" s="4"/>
    </row>
    <row r="895" spans="3:3" ht="12.75" customHeight="1" x14ac:dyDescent="0.2">
      <c r="C895" s="4"/>
    </row>
    <row r="896" spans="3:3" ht="12.75" customHeight="1" x14ac:dyDescent="0.2">
      <c r="C896" s="4"/>
    </row>
    <row r="897" spans="3:3" ht="12.75" customHeight="1" x14ac:dyDescent="0.2">
      <c r="C897" s="4"/>
    </row>
    <row r="898" spans="3:3" ht="12.75" customHeight="1" x14ac:dyDescent="0.2">
      <c r="C898" s="4"/>
    </row>
    <row r="899" spans="3:3" ht="12.75" customHeight="1" x14ac:dyDescent="0.2">
      <c r="C899" s="4"/>
    </row>
    <row r="900" spans="3:3" ht="12.75" customHeight="1" x14ac:dyDescent="0.2">
      <c r="C900" s="4"/>
    </row>
    <row r="901" spans="3:3" ht="12.75" customHeight="1" x14ac:dyDescent="0.2">
      <c r="C901" s="4"/>
    </row>
    <row r="902" spans="3:3" ht="12.75" customHeight="1" x14ac:dyDescent="0.2">
      <c r="C902" s="4"/>
    </row>
    <row r="903" spans="3:3" ht="12.75" customHeight="1" x14ac:dyDescent="0.2">
      <c r="C903" s="4"/>
    </row>
    <row r="904" spans="3:3" ht="12.75" customHeight="1" x14ac:dyDescent="0.2">
      <c r="C904" s="4"/>
    </row>
    <row r="905" spans="3:3" ht="12.75" customHeight="1" x14ac:dyDescent="0.2">
      <c r="C905" s="4"/>
    </row>
    <row r="906" spans="3:3" ht="12.75" customHeight="1" x14ac:dyDescent="0.2">
      <c r="C906" s="4"/>
    </row>
    <row r="907" spans="3:3" ht="12.75" customHeight="1" x14ac:dyDescent="0.2">
      <c r="C907" s="4"/>
    </row>
    <row r="908" spans="3:3" ht="12.75" customHeight="1" x14ac:dyDescent="0.2">
      <c r="C908" s="4"/>
    </row>
    <row r="909" spans="3:3" ht="12.75" customHeight="1" x14ac:dyDescent="0.2">
      <c r="C909" s="4"/>
    </row>
    <row r="910" spans="3:3" ht="12.75" customHeight="1" x14ac:dyDescent="0.2">
      <c r="C910" s="4"/>
    </row>
    <row r="911" spans="3:3" ht="12.75" customHeight="1" x14ac:dyDescent="0.2">
      <c r="C911" s="4"/>
    </row>
    <row r="912" spans="3:3" ht="12.75" customHeight="1" x14ac:dyDescent="0.2">
      <c r="C912" s="4"/>
    </row>
    <row r="913" spans="3:3" ht="12.75" customHeight="1" x14ac:dyDescent="0.2">
      <c r="C913" s="4"/>
    </row>
    <row r="914" spans="3:3" ht="12.75" customHeight="1" x14ac:dyDescent="0.2">
      <c r="C914" s="4"/>
    </row>
    <row r="915" spans="3:3" ht="12.75" customHeight="1" x14ac:dyDescent="0.2">
      <c r="C915" s="4"/>
    </row>
    <row r="916" spans="3:3" ht="12.75" customHeight="1" x14ac:dyDescent="0.2">
      <c r="C916" s="4"/>
    </row>
    <row r="917" spans="3:3" ht="12.75" customHeight="1" x14ac:dyDescent="0.2">
      <c r="C917" s="4"/>
    </row>
    <row r="918" spans="3:3" ht="12.75" customHeight="1" x14ac:dyDescent="0.2">
      <c r="C918" s="4"/>
    </row>
    <row r="919" spans="3:3" ht="12.75" customHeight="1" x14ac:dyDescent="0.2">
      <c r="C919" s="4"/>
    </row>
    <row r="920" spans="3:3" ht="12.75" customHeight="1" x14ac:dyDescent="0.2">
      <c r="C920" s="4"/>
    </row>
    <row r="921" spans="3:3" ht="12.75" customHeight="1" x14ac:dyDescent="0.2">
      <c r="C921" s="4"/>
    </row>
    <row r="922" spans="3:3" ht="12.75" customHeight="1" x14ac:dyDescent="0.2">
      <c r="C922" s="4"/>
    </row>
    <row r="923" spans="3:3" ht="12.75" customHeight="1" x14ac:dyDescent="0.2">
      <c r="C923" s="4"/>
    </row>
    <row r="924" spans="3:3" ht="12.75" customHeight="1" x14ac:dyDescent="0.2">
      <c r="C924" s="4"/>
    </row>
    <row r="925" spans="3:3" ht="12.75" customHeight="1" x14ac:dyDescent="0.2">
      <c r="C925" s="4"/>
    </row>
    <row r="926" spans="3:3" ht="12.75" customHeight="1" x14ac:dyDescent="0.2">
      <c r="C926" s="4"/>
    </row>
    <row r="927" spans="3:3" ht="12.75" customHeight="1" x14ac:dyDescent="0.2">
      <c r="C927" s="4"/>
    </row>
    <row r="928" spans="3:3" ht="12.75" customHeight="1" x14ac:dyDescent="0.2">
      <c r="C928" s="4"/>
    </row>
    <row r="929" spans="3:3" ht="12.75" customHeight="1" x14ac:dyDescent="0.2">
      <c r="C929" s="4"/>
    </row>
    <row r="930" spans="3:3" ht="12.75" customHeight="1" x14ac:dyDescent="0.2">
      <c r="C930" s="4"/>
    </row>
    <row r="931" spans="3:3" ht="12.75" customHeight="1" x14ac:dyDescent="0.2">
      <c r="C931" s="4"/>
    </row>
    <row r="932" spans="3:3" ht="12.75" customHeight="1" x14ac:dyDescent="0.2">
      <c r="C932" s="4"/>
    </row>
    <row r="933" spans="3:3" ht="12.75" customHeight="1" x14ac:dyDescent="0.2">
      <c r="C933" s="4"/>
    </row>
    <row r="934" spans="3:3" ht="12.75" customHeight="1" x14ac:dyDescent="0.2">
      <c r="C934" s="4"/>
    </row>
    <row r="935" spans="3:3" ht="12.75" customHeight="1" x14ac:dyDescent="0.2">
      <c r="C935" s="4"/>
    </row>
    <row r="936" spans="3:3" ht="12.75" customHeight="1" x14ac:dyDescent="0.2">
      <c r="C936" s="4"/>
    </row>
    <row r="937" spans="3:3" ht="12.75" customHeight="1" x14ac:dyDescent="0.2">
      <c r="C937" s="4"/>
    </row>
    <row r="938" spans="3:3" ht="12.75" customHeight="1" x14ac:dyDescent="0.2">
      <c r="C938" s="4"/>
    </row>
    <row r="939" spans="3:3" ht="12.75" customHeight="1" x14ac:dyDescent="0.2">
      <c r="C939" s="4"/>
    </row>
    <row r="940" spans="3:3" ht="12.75" customHeight="1" x14ac:dyDescent="0.2">
      <c r="C940" s="4"/>
    </row>
    <row r="941" spans="3:3" ht="12.75" customHeight="1" x14ac:dyDescent="0.2">
      <c r="C941" s="4"/>
    </row>
    <row r="942" spans="3:3" ht="12.75" customHeight="1" x14ac:dyDescent="0.2">
      <c r="C942" s="4"/>
    </row>
    <row r="943" spans="3:3" ht="12.75" customHeight="1" x14ac:dyDescent="0.2">
      <c r="C943" s="4"/>
    </row>
    <row r="944" spans="3:3" ht="12.75" customHeight="1" x14ac:dyDescent="0.2">
      <c r="C944" s="4"/>
    </row>
    <row r="945" spans="3:3" ht="12.75" customHeight="1" x14ac:dyDescent="0.2">
      <c r="C945" s="4"/>
    </row>
    <row r="946" spans="3:3" ht="12.75" customHeight="1" x14ac:dyDescent="0.2">
      <c r="C946" s="4"/>
    </row>
    <row r="947" spans="3:3" ht="12.75" customHeight="1" x14ac:dyDescent="0.2">
      <c r="C947" s="4"/>
    </row>
    <row r="948" spans="3:3" ht="12.75" customHeight="1" x14ac:dyDescent="0.2">
      <c r="C948" s="4"/>
    </row>
    <row r="949" spans="3:3" ht="12.75" customHeight="1" x14ac:dyDescent="0.2">
      <c r="C949" s="4"/>
    </row>
    <row r="950" spans="3:3" ht="12.75" customHeight="1" x14ac:dyDescent="0.2">
      <c r="C950" s="4"/>
    </row>
    <row r="951" spans="3:3" ht="12.75" customHeight="1" x14ac:dyDescent="0.2">
      <c r="C951" s="4"/>
    </row>
    <row r="952" spans="3:3" ht="12.75" customHeight="1" x14ac:dyDescent="0.2">
      <c r="C952" s="4"/>
    </row>
    <row r="953" spans="3:3" ht="12.75" customHeight="1" x14ac:dyDescent="0.2">
      <c r="C953" s="4"/>
    </row>
    <row r="954" spans="3:3" ht="12.75" customHeight="1" x14ac:dyDescent="0.2">
      <c r="C954" s="4"/>
    </row>
    <row r="955" spans="3:3" ht="12.75" customHeight="1" x14ac:dyDescent="0.2">
      <c r="C955" s="4"/>
    </row>
    <row r="956" spans="3:3" ht="12.75" customHeight="1" x14ac:dyDescent="0.2">
      <c r="C956" s="4"/>
    </row>
    <row r="957" spans="3:3" ht="12.75" customHeight="1" x14ac:dyDescent="0.2">
      <c r="C957" s="4"/>
    </row>
    <row r="958" spans="3:3" ht="12.75" customHeight="1" x14ac:dyDescent="0.2">
      <c r="C958" s="4"/>
    </row>
    <row r="959" spans="3:3" ht="12.75" customHeight="1" x14ac:dyDescent="0.2">
      <c r="C959" s="4"/>
    </row>
    <row r="960" spans="3:3" ht="12.75" customHeight="1" x14ac:dyDescent="0.2">
      <c r="C960" s="4"/>
    </row>
    <row r="961" spans="3:3" ht="12.75" customHeight="1" x14ac:dyDescent="0.2">
      <c r="C961" s="4"/>
    </row>
    <row r="962" spans="3:3" ht="12.75" customHeight="1" x14ac:dyDescent="0.2">
      <c r="C962" s="4"/>
    </row>
    <row r="963" spans="3:3" ht="12.75" customHeight="1" x14ac:dyDescent="0.2">
      <c r="C963" s="4"/>
    </row>
    <row r="964" spans="3:3" ht="12.75" customHeight="1" x14ac:dyDescent="0.2">
      <c r="C964" s="4"/>
    </row>
    <row r="965" spans="3:3" ht="12.75" customHeight="1" x14ac:dyDescent="0.2">
      <c r="C965" s="4"/>
    </row>
    <row r="966" spans="3:3" ht="12.75" customHeight="1" x14ac:dyDescent="0.2">
      <c r="C966" s="4"/>
    </row>
    <row r="967" spans="3:3" ht="12.75" customHeight="1" x14ac:dyDescent="0.2">
      <c r="C967" s="4"/>
    </row>
    <row r="968" spans="3:3" ht="12.75" customHeight="1" x14ac:dyDescent="0.2">
      <c r="C968" s="4"/>
    </row>
    <row r="969" spans="3:3" ht="12.75" customHeight="1" x14ac:dyDescent="0.2">
      <c r="C969" s="4"/>
    </row>
    <row r="970" spans="3:3" ht="12.75" customHeight="1" x14ac:dyDescent="0.2">
      <c r="C970" s="4"/>
    </row>
    <row r="971" spans="3:3" ht="12.75" customHeight="1" x14ac:dyDescent="0.2">
      <c r="C971" s="4"/>
    </row>
    <row r="972" spans="3:3" ht="12.75" customHeight="1" x14ac:dyDescent="0.2">
      <c r="C972" s="4"/>
    </row>
    <row r="973" spans="3:3" ht="12.75" customHeight="1" x14ac:dyDescent="0.2">
      <c r="C973" s="4"/>
    </row>
    <row r="974" spans="3:3" ht="12.75" customHeight="1" x14ac:dyDescent="0.2">
      <c r="C974" s="4"/>
    </row>
    <row r="975" spans="3:3" ht="12.75" customHeight="1" x14ac:dyDescent="0.2">
      <c r="C975" s="4"/>
    </row>
    <row r="976" spans="3:3" ht="12.75" customHeight="1" x14ac:dyDescent="0.2">
      <c r="C976" s="4"/>
    </row>
    <row r="977" spans="3:3" ht="12.75" customHeight="1" x14ac:dyDescent="0.2">
      <c r="C977" s="4"/>
    </row>
    <row r="978" spans="3:3" ht="12.75" customHeight="1" x14ac:dyDescent="0.2">
      <c r="C978" s="4"/>
    </row>
    <row r="979" spans="3:3" ht="12.75" customHeight="1" x14ac:dyDescent="0.2">
      <c r="C979" s="4"/>
    </row>
    <row r="980" spans="3:3" ht="12.75" customHeight="1" x14ac:dyDescent="0.2">
      <c r="C980" s="4"/>
    </row>
    <row r="981" spans="3:3" ht="12.75" customHeight="1" x14ac:dyDescent="0.2">
      <c r="C981" s="4"/>
    </row>
    <row r="982" spans="3:3" ht="12.75" customHeight="1" x14ac:dyDescent="0.2">
      <c r="C982" s="4"/>
    </row>
    <row r="983" spans="3:3" ht="12.75" customHeight="1" x14ac:dyDescent="0.2">
      <c r="C983" s="4"/>
    </row>
    <row r="984" spans="3:3" ht="12.75" customHeight="1" x14ac:dyDescent="0.2">
      <c r="C984" s="4"/>
    </row>
    <row r="985" spans="3:3" ht="12.75" customHeight="1" x14ac:dyDescent="0.2">
      <c r="C985" s="4"/>
    </row>
    <row r="986" spans="3:3" ht="12.75" customHeight="1" x14ac:dyDescent="0.2">
      <c r="C986" s="4"/>
    </row>
    <row r="987" spans="3:3" ht="12.75" customHeight="1" x14ac:dyDescent="0.2">
      <c r="C987" s="4"/>
    </row>
    <row r="988" spans="3:3" ht="12.75" customHeight="1" x14ac:dyDescent="0.2">
      <c r="C988" s="4"/>
    </row>
    <row r="989" spans="3:3" ht="12.75" customHeight="1" x14ac:dyDescent="0.2">
      <c r="C989" s="4"/>
    </row>
    <row r="990" spans="3:3" ht="12.75" customHeight="1" x14ac:dyDescent="0.2">
      <c r="C990" s="4"/>
    </row>
    <row r="991" spans="3:3" ht="12.75" customHeight="1" x14ac:dyDescent="0.2">
      <c r="C991" s="4"/>
    </row>
    <row r="992" spans="3:3" ht="12.75" customHeight="1" x14ac:dyDescent="0.2">
      <c r="C992" s="4"/>
    </row>
    <row r="993" spans="3:3" ht="12.75" customHeight="1" x14ac:dyDescent="0.2">
      <c r="C993" s="4"/>
    </row>
    <row r="994" spans="3:3" ht="12.75" customHeight="1" x14ac:dyDescent="0.2">
      <c r="C994" s="4"/>
    </row>
    <row r="995" spans="3:3" ht="12.75" customHeight="1" x14ac:dyDescent="0.2">
      <c r="C995" s="4"/>
    </row>
    <row r="996" spans="3:3" ht="12.75" customHeight="1" x14ac:dyDescent="0.2">
      <c r="C996" s="4"/>
    </row>
    <row r="997" spans="3:3" ht="12.75" customHeight="1" x14ac:dyDescent="0.2">
      <c r="C997" s="4"/>
    </row>
    <row r="998" spans="3:3" ht="12.75" customHeight="1" x14ac:dyDescent="0.2">
      <c r="C998" s="4"/>
    </row>
    <row r="999" spans="3:3" ht="12.75" customHeight="1" x14ac:dyDescent="0.2">
      <c r="C999" s="4"/>
    </row>
    <row r="1000" spans="3:3" ht="12.75" customHeight="1" x14ac:dyDescent="0.2">
      <c r="C1000" s="4"/>
    </row>
    <row r="1001" spans="3:3" ht="12.75" customHeight="1" x14ac:dyDescent="0.2">
      <c r="C1001" s="4"/>
    </row>
    <row r="1002" spans="3:3" ht="12.75" customHeight="1" x14ac:dyDescent="0.2">
      <c r="C1002" s="4"/>
    </row>
    <row r="1003" spans="3:3" ht="12.75" customHeight="1" x14ac:dyDescent="0.2">
      <c r="C1003" s="4"/>
    </row>
    <row r="1004" spans="3:3" ht="12.75" customHeight="1" x14ac:dyDescent="0.2">
      <c r="C1004" s="4"/>
    </row>
    <row r="1005" spans="3:3" ht="12.75" customHeight="1" x14ac:dyDescent="0.2">
      <c r="C1005" s="4"/>
    </row>
    <row r="1006" spans="3:3" ht="12.75" customHeight="1" x14ac:dyDescent="0.2">
      <c r="C1006" s="4"/>
    </row>
    <row r="1007" spans="3:3" ht="12.75" customHeight="1" x14ac:dyDescent="0.2">
      <c r="C1007" s="4"/>
    </row>
    <row r="1008" spans="3:3" ht="12.75" customHeight="1" x14ac:dyDescent="0.2">
      <c r="C1008" s="4"/>
    </row>
    <row r="1009" spans="3:3" ht="12.75" customHeight="1" x14ac:dyDescent="0.2">
      <c r="C1009" s="4"/>
    </row>
    <row r="1010" spans="3:3" ht="12.75" customHeight="1" x14ac:dyDescent="0.2">
      <c r="C1010" s="4"/>
    </row>
    <row r="1011" spans="3:3" ht="12.75" customHeight="1" x14ac:dyDescent="0.2">
      <c r="C1011" s="4"/>
    </row>
    <row r="1012" spans="3:3" ht="12.75" customHeight="1" x14ac:dyDescent="0.2">
      <c r="C1012" s="4"/>
    </row>
    <row r="1013" spans="3:3" ht="12.75" customHeight="1" x14ac:dyDescent="0.2">
      <c r="C1013" s="4"/>
    </row>
    <row r="1014" spans="3:3" ht="12.75" customHeight="1" x14ac:dyDescent="0.2">
      <c r="C1014" s="4"/>
    </row>
    <row r="1015" spans="3:3" ht="12.75" customHeight="1" x14ac:dyDescent="0.2">
      <c r="C1015" s="4"/>
    </row>
    <row r="1016" spans="3:3" ht="12.75" customHeight="1" x14ac:dyDescent="0.2">
      <c r="C1016" s="4"/>
    </row>
    <row r="1017" spans="3:3" ht="12.75" customHeight="1" x14ac:dyDescent="0.2">
      <c r="C1017" s="4"/>
    </row>
    <row r="1018" spans="3:3" ht="12.75" customHeight="1" x14ac:dyDescent="0.2">
      <c r="C1018" s="4"/>
    </row>
    <row r="1019" spans="3:3" ht="12.75" customHeight="1" x14ac:dyDescent="0.2">
      <c r="C1019" s="4"/>
    </row>
    <row r="1020" spans="3:3" ht="12.75" customHeight="1" x14ac:dyDescent="0.2">
      <c r="C1020" s="4"/>
    </row>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Q1026"/>
  <sheetViews>
    <sheetView topLeftCell="A124" workbookViewId="0">
      <selection activeCell="A24" sqref="A24"/>
    </sheetView>
  </sheetViews>
  <sheetFormatPr baseColWidth="10" defaultColWidth="14.42578125" defaultRowHeight="15" customHeight="1" x14ac:dyDescent="0.2"/>
  <cols>
    <col min="1" max="1" width="8" customWidth="1"/>
    <col min="2" max="2" width="8" style="46" customWidth="1"/>
    <col min="3" max="3" width="12.140625" customWidth="1"/>
    <col min="4" max="4" width="12.42578125" customWidth="1"/>
    <col min="5" max="5" width="12.28515625" customWidth="1"/>
    <col min="6" max="6" width="12.42578125" customWidth="1"/>
    <col min="7" max="12" width="8" customWidth="1"/>
    <col min="13" max="13" width="7.140625" customWidth="1"/>
    <col min="14" max="14" width="9.42578125" customWidth="1"/>
    <col min="15" max="15" width="11" customWidth="1"/>
    <col min="16" max="26" width="8" customWidth="1"/>
  </cols>
  <sheetData>
    <row r="1" spans="1:11" s="212" customFormat="1" ht="12.75" customHeight="1" x14ac:dyDescent="0.2">
      <c r="D1" s="213"/>
    </row>
    <row r="2" spans="1:11" s="295" customFormat="1" ht="18.75" customHeight="1" x14ac:dyDescent="0.2">
      <c r="C2" s="344" t="s">
        <v>159</v>
      </c>
      <c r="D2" s="345"/>
      <c r="E2" s="345"/>
    </row>
    <row r="3" spans="1:11" s="212" customFormat="1" ht="12.75" customHeight="1" x14ac:dyDescent="0.2">
      <c r="A3" s="339"/>
      <c r="D3" s="213"/>
    </row>
    <row r="4" spans="1:11" s="212" customFormat="1" ht="12.75" customHeight="1" thickBot="1" x14ac:dyDescent="0.25">
      <c r="D4" s="213"/>
    </row>
    <row r="5" spans="1:11" s="212" customFormat="1" ht="12.75" customHeight="1" x14ac:dyDescent="0.2">
      <c r="B5" s="340"/>
      <c r="C5" s="341" t="s">
        <v>200</v>
      </c>
      <c r="D5" s="342"/>
      <c r="E5" s="342"/>
      <c r="F5" s="342"/>
      <c r="G5" s="342"/>
      <c r="H5" s="342"/>
      <c r="I5" s="342"/>
      <c r="J5" s="342"/>
      <c r="K5" s="343"/>
    </row>
    <row r="6" spans="1:11" s="212" customFormat="1" ht="12.75" customHeight="1" x14ac:dyDescent="0.2">
      <c r="B6" s="214"/>
      <c r="C6" s="211"/>
      <c r="D6" s="215"/>
      <c r="E6" s="211"/>
      <c r="F6" s="211"/>
      <c r="G6" s="211"/>
      <c r="H6" s="211"/>
      <c r="I6" s="211"/>
      <c r="J6" s="211"/>
      <c r="K6" s="216"/>
    </row>
    <row r="7" spans="1:11" s="212" customFormat="1" ht="12.75" customHeight="1" x14ac:dyDescent="0.2">
      <c r="B7" s="214"/>
      <c r="C7" s="296" t="s">
        <v>114</v>
      </c>
      <c r="D7" s="215"/>
      <c r="E7" s="211"/>
      <c r="F7" s="211"/>
      <c r="G7" s="211"/>
      <c r="H7" s="211"/>
      <c r="I7" s="211"/>
      <c r="J7" s="211"/>
      <c r="K7" s="216"/>
    </row>
    <row r="8" spans="1:11" s="212" customFormat="1" ht="12.75" customHeight="1" x14ac:dyDescent="0.2">
      <c r="B8" s="214"/>
      <c r="C8" s="211"/>
      <c r="D8" s="215"/>
      <c r="E8" s="211"/>
      <c r="F8" s="211"/>
      <c r="G8" s="211"/>
      <c r="H8" s="211"/>
      <c r="I8" s="211"/>
      <c r="J8" s="211"/>
      <c r="K8" s="216"/>
    </row>
    <row r="9" spans="1:11" s="212" customFormat="1" ht="12.75" customHeight="1" x14ac:dyDescent="0.2">
      <c r="B9" s="214"/>
      <c r="C9" s="211"/>
      <c r="D9" s="297" t="s">
        <v>10</v>
      </c>
      <c r="E9" s="297" t="s">
        <v>11</v>
      </c>
      <c r="F9" s="297" t="s">
        <v>12</v>
      </c>
      <c r="G9" s="211"/>
      <c r="H9" s="211"/>
      <c r="I9" s="211"/>
      <c r="J9" s="211"/>
      <c r="K9" s="216"/>
    </row>
    <row r="10" spans="1:11" s="212" customFormat="1" ht="12.75" customHeight="1" x14ac:dyDescent="0.2">
      <c r="B10" s="214"/>
      <c r="C10" s="218" t="s">
        <v>90</v>
      </c>
      <c r="D10" s="298">
        <v>500</v>
      </c>
      <c r="E10" s="298">
        <v>250</v>
      </c>
      <c r="F10" s="298">
        <v>35</v>
      </c>
      <c r="G10" s="211"/>
      <c r="H10" s="211"/>
      <c r="I10" s="211"/>
      <c r="J10" s="211"/>
      <c r="K10" s="216"/>
    </row>
    <row r="11" spans="1:11" s="212" customFormat="1" ht="12.75" customHeight="1" x14ac:dyDescent="0.2">
      <c r="B11" s="214"/>
      <c r="C11" s="227" t="s">
        <v>0</v>
      </c>
      <c r="D11" s="298">
        <v>300</v>
      </c>
      <c r="E11" s="298">
        <v>120</v>
      </c>
      <c r="F11" s="298">
        <v>45</v>
      </c>
      <c r="G11" s="211"/>
      <c r="H11" s="211"/>
      <c r="I11" s="211"/>
      <c r="J11" s="211"/>
      <c r="K11" s="216"/>
    </row>
    <row r="12" spans="1:11" s="212" customFormat="1" ht="13.5" customHeight="1" thickBot="1" x14ac:dyDescent="0.25">
      <c r="B12" s="214"/>
      <c r="C12" s="218" t="s">
        <v>99</v>
      </c>
      <c r="D12" s="299">
        <v>100</v>
      </c>
      <c r="E12" s="299">
        <v>95</v>
      </c>
      <c r="F12" s="299">
        <v>55</v>
      </c>
      <c r="G12" s="211"/>
      <c r="H12" s="211"/>
      <c r="I12" s="211"/>
      <c r="J12" s="211"/>
      <c r="K12" s="216"/>
    </row>
    <row r="13" spans="1:11" s="212" customFormat="1" ht="12.75" customHeight="1" x14ac:dyDescent="0.2">
      <c r="B13" s="214"/>
      <c r="C13" s="218" t="s">
        <v>13</v>
      </c>
      <c r="D13" s="300">
        <v>900</v>
      </c>
      <c r="E13" s="300"/>
      <c r="F13" s="300"/>
      <c r="G13" s="211"/>
      <c r="H13" s="211"/>
      <c r="I13" s="211"/>
      <c r="J13" s="211"/>
      <c r="K13" s="216"/>
    </row>
    <row r="14" spans="1:11" s="212" customFormat="1" ht="12.75" customHeight="1" x14ac:dyDescent="0.2">
      <c r="B14" s="214"/>
      <c r="C14" s="211"/>
      <c r="D14" s="215"/>
      <c r="E14" s="211"/>
      <c r="F14" s="211"/>
      <c r="G14" s="211"/>
      <c r="H14" s="211"/>
      <c r="I14" s="211"/>
      <c r="J14" s="211"/>
      <c r="K14" s="216"/>
    </row>
    <row r="15" spans="1:11" s="212" customFormat="1" ht="12.75" customHeight="1" x14ac:dyDescent="0.2">
      <c r="B15" s="214"/>
      <c r="C15" s="211"/>
      <c r="D15" s="215"/>
      <c r="E15" s="211"/>
      <c r="F15" s="211"/>
      <c r="G15" s="211"/>
      <c r="H15" s="211"/>
      <c r="I15" s="211"/>
      <c r="J15" s="211"/>
      <c r="K15" s="216"/>
    </row>
    <row r="16" spans="1:11" s="212" customFormat="1" ht="12.75" customHeight="1" x14ac:dyDescent="0.2">
      <c r="B16" s="214"/>
      <c r="C16" s="211"/>
      <c r="D16" s="215"/>
      <c r="E16" s="211"/>
      <c r="F16" s="211"/>
      <c r="G16" s="211"/>
      <c r="H16" s="211"/>
      <c r="I16" s="211"/>
      <c r="J16" s="211"/>
      <c r="K16" s="216"/>
    </row>
    <row r="17" spans="2:17" s="212" customFormat="1" ht="12.75" customHeight="1" x14ac:dyDescent="0.2">
      <c r="B17" s="214"/>
      <c r="C17" s="217" t="s">
        <v>160</v>
      </c>
      <c r="D17" s="215"/>
      <c r="E17" s="211"/>
      <c r="F17" s="211"/>
      <c r="G17" s="211"/>
      <c r="H17" s="211"/>
      <c r="I17" s="211"/>
      <c r="J17" s="211"/>
      <c r="K17" s="216"/>
    </row>
    <row r="18" spans="2:17" s="212" customFormat="1" ht="12.75" customHeight="1" x14ac:dyDescent="0.2">
      <c r="B18" s="214"/>
      <c r="C18" s="211"/>
      <c r="D18" s="215"/>
      <c r="E18" s="211"/>
      <c r="F18" s="211"/>
      <c r="G18" s="211"/>
      <c r="H18" s="211"/>
      <c r="I18" s="211"/>
      <c r="J18" s="211"/>
      <c r="K18" s="216"/>
    </row>
    <row r="19" spans="2:17" s="212" customFormat="1" ht="12.75" customHeight="1" x14ac:dyDescent="0.2">
      <c r="B19" s="214"/>
      <c r="C19" s="211"/>
      <c r="D19" s="215"/>
      <c r="E19" s="211"/>
      <c r="F19" s="211"/>
      <c r="G19" s="211"/>
      <c r="H19" s="211"/>
      <c r="I19" s="211"/>
      <c r="J19" s="211"/>
      <c r="K19" s="216"/>
    </row>
    <row r="20" spans="2:17" s="212" customFormat="1" ht="12.75" customHeight="1" x14ac:dyDescent="0.2">
      <c r="B20" s="214"/>
      <c r="C20" s="211"/>
      <c r="D20" s="215"/>
      <c r="E20" s="211"/>
      <c r="F20" s="211"/>
      <c r="G20" s="211"/>
      <c r="H20" s="211"/>
      <c r="I20" s="211"/>
      <c r="J20" s="211"/>
      <c r="K20" s="216"/>
    </row>
    <row r="21" spans="2:17" s="212" customFormat="1" ht="12.75" customHeight="1" x14ac:dyDescent="0.2">
      <c r="B21" s="214"/>
      <c r="C21" s="211"/>
      <c r="D21" s="215"/>
      <c r="E21" s="211"/>
      <c r="F21" s="211"/>
      <c r="G21" s="211"/>
      <c r="H21" s="211"/>
      <c r="I21" s="211"/>
      <c r="J21" s="211"/>
      <c r="K21" s="216"/>
    </row>
    <row r="22" spans="2:17" s="212" customFormat="1" ht="12.75" customHeight="1" x14ac:dyDescent="0.2">
      <c r="B22" s="214"/>
      <c r="C22" s="211"/>
      <c r="D22" s="215"/>
      <c r="E22" s="211"/>
      <c r="F22" s="211"/>
      <c r="G22" s="211"/>
      <c r="H22" s="211"/>
      <c r="I22" s="211"/>
      <c r="J22" s="211"/>
      <c r="K22" s="216"/>
    </row>
    <row r="23" spans="2:17" s="212" customFormat="1" ht="12.75" customHeight="1" x14ac:dyDescent="0.2">
      <c r="B23" s="214"/>
      <c r="C23" s="211"/>
      <c r="D23" s="215"/>
      <c r="E23" s="211"/>
      <c r="F23" s="211"/>
      <c r="G23" s="211"/>
      <c r="H23" s="211"/>
      <c r="I23" s="211"/>
      <c r="J23" s="211"/>
      <c r="K23" s="216"/>
    </row>
    <row r="24" spans="2:17" s="212" customFormat="1" ht="12.75" customHeight="1" thickBot="1" x14ac:dyDescent="0.25">
      <c r="B24" s="220"/>
      <c r="C24" s="221"/>
      <c r="D24" s="222"/>
      <c r="E24" s="221"/>
      <c r="F24" s="221"/>
      <c r="G24" s="221"/>
      <c r="H24" s="221"/>
      <c r="I24" s="221"/>
      <c r="J24" s="221"/>
      <c r="K24" s="223"/>
    </row>
    <row r="25" spans="2:17" s="212" customFormat="1" ht="12.75" customHeight="1" x14ac:dyDescent="0.2">
      <c r="D25" s="213"/>
    </row>
    <row r="26" spans="2:17" s="212" customFormat="1" ht="12.75" customHeight="1" x14ac:dyDescent="0.2">
      <c r="D26" s="213"/>
    </row>
    <row r="27" spans="2:17" s="212" customFormat="1" ht="12.75" customHeight="1" x14ac:dyDescent="0.2">
      <c r="D27" s="213"/>
    </row>
    <row r="28" spans="2:17" s="212" customFormat="1" ht="12.75" customHeight="1" thickBot="1" x14ac:dyDescent="0.25">
      <c r="D28" s="213"/>
    </row>
    <row r="29" spans="2:17" s="212" customFormat="1" ht="12.75" customHeight="1" x14ac:dyDescent="0.2">
      <c r="B29" s="340"/>
      <c r="C29" s="341" t="s">
        <v>201</v>
      </c>
      <c r="D29" s="342"/>
      <c r="E29" s="342"/>
      <c r="F29" s="342"/>
      <c r="G29" s="342"/>
      <c r="H29" s="342"/>
      <c r="I29" s="342"/>
      <c r="J29" s="342"/>
      <c r="K29" s="342"/>
      <c r="L29" s="342"/>
      <c r="M29" s="342"/>
      <c r="N29" s="342"/>
      <c r="O29" s="342"/>
      <c r="P29" s="342"/>
      <c r="Q29" s="343"/>
    </row>
    <row r="30" spans="2:17" s="212" customFormat="1" ht="12.75" customHeight="1" x14ac:dyDescent="0.2">
      <c r="B30" s="214"/>
      <c r="C30" s="211"/>
      <c r="D30" s="215"/>
      <c r="E30" s="211"/>
      <c r="F30" s="211"/>
      <c r="G30" s="211"/>
      <c r="H30" s="211"/>
      <c r="I30" s="211"/>
      <c r="J30" s="211"/>
      <c r="K30" s="211"/>
      <c r="L30" s="211"/>
      <c r="M30" s="211"/>
      <c r="N30" s="211"/>
      <c r="O30" s="211"/>
      <c r="P30" s="211"/>
      <c r="Q30" s="216"/>
    </row>
    <row r="31" spans="2:17" s="212" customFormat="1" ht="12.75" customHeight="1" x14ac:dyDescent="0.2">
      <c r="B31" s="214"/>
      <c r="C31" s="296" t="s">
        <v>93</v>
      </c>
      <c r="D31" s="215"/>
      <c r="E31" s="211"/>
      <c r="F31" s="211"/>
      <c r="G31" s="211"/>
      <c r="H31" s="211"/>
      <c r="I31" s="211"/>
      <c r="J31" s="211"/>
      <c r="K31" s="211"/>
      <c r="L31" s="211"/>
      <c r="M31" s="211"/>
      <c r="N31" s="211"/>
      <c r="O31" s="211"/>
      <c r="P31" s="211"/>
      <c r="Q31" s="216"/>
    </row>
    <row r="32" spans="2:17" s="212" customFormat="1" ht="12.75" customHeight="1" x14ac:dyDescent="0.2">
      <c r="B32" s="214"/>
      <c r="C32" s="211"/>
      <c r="D32" s="215"/>
      <c r="E32" s="211"/>
      <c r="F32" s="211"/>
      <c r="G32" s="211"/>
      <c r="H32" s="211"/>
      <c r="I32" s="211"/>
      <c r="J32" s="211"/>
      <c r="K32" s="211"/>
      <c r="L32" s="211"/>
      <c r="M32" s="211"/>
      <c r="N32" s="211"/>
      <c r="O32" s="211"/>
      <c r="P32" s="211"/>
      <c r="Q32" s="216"/>
    </row>
    <row r="33" spans="2:17" s="212" customFormat="1" ht="12.75" customHeight="1" x14ac:dyDescent="0.2">
      <c r="B33" s="214"/>
      <c r="C33" s="217" t="s">
        <v>161</v>
      </c>
      <c r="D33" s="301">
        <v>0.04</v>
      </c>
      <c r="E33" s="211"/>
      <c r="F33" s="211"/>
      <c r="G33" s="211"/>
      <c r="H33" s="211"/>
      <c r="I33" s="211"/>
      <c r="J33" s="211"/>
      <c r="K33" s="211"/>
      <c r="L33" s="211"/>
      <c r="M33" s="211"/>
      <c r="N33" s="211"/>
      <c r="O33" s="211"/>
      <c r="P33" s="211"/>
      <c r="Q33" s="216"/>
    </row>
    <row r="34" spans="2:17" s="212" customFormat="1" ht="12.75" customHeight="1" x14ac:dyDescent="0.2">
      <c r="B34" s="214"/>
      <c r="C34" s="211"/>
      <c r="D34" s="215"/>
      <c r="E34" s="211"/>
      <c r="F34" s="211"/>
      <c r="G34" s="211"/>
      <c r="H34" s="211"/>
      <c r="I34" s="211"/>
      <c r="J34" s="211"/>
      <c r="K34" s="211"/>
      <c r="L34" s="211"/>
      <c r="M34" s="211"/>
      <c r="N34" s="211"/>
      <c r="O34" s="211"/>
      <c r="P34" s="211"/>
      <c r="Q34" s="216"/>
    </row>
    <row r="35" spans="2:17" s="212" customFormat="1" ht="12.75" customHeight="1" x14ac:dyDescent="0.2">
      <c r="B35" s="214"/>
      <c r="C35" s="211"/>
      <c r="D35" s="297" t="s">
        <v>10</v>
      </c>
      <c r="E35" s="297" t="s">
        <v>11</v>
      </c>
      <c r="F35" s="297" t="s">
        <v>12</v>
      </c>
      <c r="G35" s="211"/>
      <c r="H35" s="211"/>
      <c r="I35" s="211"/>
      <c r="J35" s="211"/>
      <c r="K35" s="211"/>
      <c r="L35" s="211"/>
      <c r="M35" s="211"/>
      <c r="N35" s="211"/>
      <c r="O35" s="211"/>
      <c r="P35" s="211"/>
      <c r="Q35" s="216"/>
    </row>
    <row r="36" spans="2:17" s="212" customFormat="1" ht="12.75" customHeight="1" x14ac:dyDescent="0.2">
      <c r="B36" s="214"/>
      <c r="C36" s="218" t="s">
        <v>90</v>
      </c>
      <c r="D36" s="298">
        <v>500</v>
      </c>
      <c r="E36" s="298">
        <v>250</v>
      </c>
      <c r="F36" s="298">
        <v>35</v>
      </c>
      <c r="G36" s="211"/>
      <c r="H36" s="211"/>
      <c r="I36" s="211"/>
      <c r="J36" s="211"/>
      <c r="K36" s="211"/>
      <c r="L36" s="211"/>
      <c r="M36" s="211"/>
      <c r="N36" s="211"/>
      <c r="O36" s="211"/>
      <c r="P36" s="211"/>
      <c r="Q36" s="216"/>
    </row>
    <row r="37" spans="2:17" s="212" customFormat="1" ht="12.75" customHeight="1" x14ac:dyDescent="0.2">
      <c r="B37" s="214"/>
      <c r="C37" s="227" t="s">
        <v>0</v>
      </c>
      <c r="D37" s="298">
        <v>300</v>
      </c>
      <c r="E37" s="298">
        <v>120</v>
      </c>
      <c r="F37" s="298">
        <v>45</v>
      </c>
      <c r="G37" s="211"/>
      <c r="H37" s="211"/>
      <c r="I37" s="211"/>
      <c r="J37" s="211"/>
      <c r="K37" s="211"/>
      <c r="L37" s="211"/>
      <c r="M37" s="211"/>
      <c r="N37" s="211"/>
      <c r="O37" s="211"/>
      <c r="P37" s="211"/>
      <c r="Q37" s="216"/>
    </row>
    <row r="38" spans="2:17" s="212" customFormat="1" ht="13.5" customHeight="1" thickBot="1" x14ac:dyDescent="0.25">
      <c r="B38" s="214"/>
      <c r="C38" s="218" t="s">
        <v>99</v>
      </c>
      <c r="D38" s="299">
        <v>100</v>
      </c>
      <c r="E38" s="299">
        <v>95</v>
      </c>
      <c r="F38" s="299">
        <v>55</v>
      </c>
      <c r="G38" s="211"/>
      <c r="H38" s="211"/>
      <c r="I38" s="211"/>
      <c r="J38" s="211"/>
      <c r="K38" s="211"/>
      <c r="L38" s="211"/>
      <c r="M38" s="211"/>
      <c r="N38" s="211"/>
      <c r="O38" s="211"/>
      <c r="P38" s="211"/>
      <c r="Q38" s="216"/>
    </row>
    <row r="39" spans="2:17" s="212" customFormat="1" ht="12.75" customHeight="1" x14ac:dyDescent="0.2">
      <c r="B39" s="214"/>
      <c r="C39" s="218" t="s">
        <v>162</v>
      </c>
      <c r="D39" s="300">
        <f>SUM(D36:D38)*D33</f>
        <v>36</v>
      </c>
      <c r="E39" s="300"/>
      <c r="F39" s="300"/>
      <c r="G39" s="211"/>
      <c r="H39" s="211"/>
      <c r="I39" s="211"/>
      <c r="J39" s="211"/>
      <c r="K39" s="211"/>
      <c r="L39" s="211"/>
      <c r="M39" s="211"/>
      <c r="N39" s="211"/>
      <c r="O39" s="211"/>
      <c r="P39" s="211"/>
      <c r="Q39" s="216"/>
    </row>
    <row r="40" spans="2:17" s="212" customFormat="1" ht="12.75" customHeight="1" x14ac:dyDescent="0.2">
      <c r="B40" s="214"/>
      <c r="C40" s="211"/>
      <c r="D40" s="215"/>
      <c r="E40" s="211"/>
      <c r="F40" s="211"/>
      <c r="G40" s="211"/>
      <c r="H40" s="211"/>
      <c r="I40" s="211"/>
      <c r="J40" s="211"/>
      <c r="K40" s="211"/>
      <c r="L40" s="211"/>
      <c r="M40" s="211"/>
      <c r="N40" s="211"/>
      <c r="O40" s="211"/>
      <c r="P40" s="211"/>
      <c r="Q40" s="216"/>
    </row>
    <row r="41" spans="2:17" s="212" customFormat="1" ht="13.5" customHeight="1" thickBot="1" x14ac:dyDescent="0.25">
      <c r="B41" s="214"/>
      <c r="C41" s="302" t="s">
        <v>163</v>
      </c>
      <c r="D41" s="215"/>
      <c r="E41" s="211"/>
      <c r="F41" s="211"/>
      <c r="G41" s="211"/>
      <c r="H41" s="211"/>
      <c r="I41" s="211"/>
      <c r="J41" s="211"/>
      <c r="K41" s="211"/>
      <c r="L41" s="211"/>
      <c r="M41" s="211"/>
      <c r="N41" s="211"/>
      <c r="O41" s="211"/>
      <c r="P41" s="211"/>
      <c r="Q41" s="216"/>
    </row>
    <row r="42" spans="2:17" s="212" customFormat="1" ht="12.75" customHeight="1" x14ac:dyDescent="0.2">
      <c r="B42" s="214"/>
      <c r="C42" s="303"/>
      <c r="D42" s="304" t="s">
        <v>10</v>
      </c>
      <c r="E42" s="304" t="s">
        <v>11</v>
      </c>
      <c r="F42" s="305" t="s">
        <v>12</v>
      </c>
      <c r="G42" s="211"/>
      <c r="H42" s="211"/>
      <c r="I42" s="211"/>
      <c r="J42" s="211"/>
      <c r="K42" s="211"/>
      <c r="L42" s="211"/>
      <c r="M42" s="211"/>
      <c r="N42" s="211"/>
      <c r="O42" s="211"/>
      <c r="P42" s="211"/>
      <c r="Q42" s="216"/>
    </row>
    <row r="43" spans="2:17" s="212" customFormat="1" ht="12.75" customHeight="1" x14ac:dyDescent="0.2">
      <c r="B43" s="214"/>
      <c r="C43" s="306" t="s">
        <v>90</v>
      </c>
      <c r="D43" s="307">
        <v>500</v>
      </c>
      <c r="E43" s="307">
        <v>250</v>
      </c>
      <c r="F43" s="308">
        <v>35</v>
      </c>
      <c r="G43" s="211"/>
      <c r="H43" s="211"/>
      <c r="I43" s="211"/>
      <c r="J43" s="211"/>
      <c r="K43" s="211"/>
      <c r="L43" s="211"/>
      <c r="M43" s="211"/>
      <c r="N43" s="211"/>
      <c r="O43" s="211"/>
      <c r="P43" s="211"/>
      <c r="Q43" s="216"/>
    </row>
    <row r="44" spans="2:17" s="212" customFormat="1" ht="12.75" customHeight="1" x14ac:dyDescent="0.2">
      <c r="B44" s="214"/>
      <c r="C44" s="306" t="s">
        <v>0</v>
      </c>
      <c r="D44" s="307">
        <v>300</v>
      </c>
      <c r="E44" s="307">
        <v>120</v>
      </c>
      <c r="F44" s="308">
        <v>45</v>
      </c>
      <c r="G44" s="211"/>
      <c r="H44" s="211"/>
      <c r="I44" s="211"/>
      <c r="J44" s="211"/>
      <c r="K44" s="211"/>
      <c r="L44" s="211"/>
      <c r="M44" s="211"/>
      <c r="N44" s="211"/>
      <c r="O44" s="211"/>
      <c r="P44" s="211"/>
      <c r="Q44" s="216"/>
    </row>
    <row r="45" spans="2:17" s="212" customFormat="1" ht="13.5" customHeight="1" thickBot="1" x14ac:dyDescent="0.25">
      <c r="B45" s="214"/>
      <c r="C45" s="306" t="s">
        <v>99</v>
      </c>
      <c r="D45" s="309">
        <v>100</v>
      </c>
      <c r="E45" s="309">
        <v>95</v>
      </c>
      <c r="F45" s="310">
        <v>55</v>
      </c>
      <c r="G45" s="211"/>
      <c r="H45" s="211"/>
      <c r="I45" s="211"/>
      <c r="J45" s="211"/>
      <c r="K45" s="211"/>
      <c r="L45" s="211"/>
      <c r="M45" s="211"/>
      <c r="N45" s="211"/>
      <c r="O45" s="211"/>
      <c r="P45" s="211"/>
      <c r="Q45" s="216"/>
    </row>
    <row r="46" spans="2:17" s="212" customFormat="1" ht="13.5" customHeight="1" thickBot="1" x14ac:dyDescent="0.25">
      <c r="B46" s="214"/>
      <c r="C46" s="311" t="s">
        <v>162</v>
      </c>
      <c r="D46" s="312">
        <v>36</v>
      </c>
      <c r="E46" s="312">
        <v>18.600000000000001</v>
      </c>
      <c r="F46" s="313">
        <v>5.4</v>
      </c>
      <c r="G46" s="211"/>
      <c r="H46" s="211"/>
      <c r="I46" s="211"/>
      <c r="J46" s="211"/>
      <c r="K46" s="211"/>
      <c r="L46" s="211"/>
      <c r="M46" s="211"/>
      <c r="N46" s="211"/>
      <c r="O46" s="211"/>
      <c r="P46" s="211"/>
      <c r="Q46" s="216"/>
    </row>
    <row r="47" spans="2:17" s="212" customFormat="1" ht="12.75" customHeight="1" x14ac:dyDescent="0.2">
      <c r="B47" s="214"/>
      <c r="C47" s="211"/>
      <c r="D47" s="215"/>
      <c r="E47" s="211"/>
      <c r="F47" s="211"/>
      <c r="G47" s="211"/>
      <c r="H47" s="211"/>
      <c r="I47" s="211"/>
      <c r="J47" s="211"/>
      <c r="K47" s="211"/>
      <c r="L47" s="211"/>
      <c r="M47" s="211"/>
      <c r="N47" s="211"/>
      <c r="O47" s="211"/>
      <c r="P47" s="211"/>
      <c r="Q47" s="216"/>
    </row>
    <row r="48" spans="2:17" s="212" customFormat="1" ht="12.75" customHeight="1" x14ac:dyDescent="0.2">
      <c r="B48" s="214"/>
      <c r="C48" s="211"/>
      <c r="D48" s="215"/>
      <c r="E48" s="211"/>
      <c r="F48" s="211"/>
      <c r="G48" s="211"/>
      <c r="H48" s="211"/>
      <c r="I48" s="211"/>
      <c r="J48" s="211"/>
      <c r="K48" s="211"/>
      <c r="L48" s="211"/>
      <c r="M48" s="211"/>
      <c r="N48" s="211"/>
      <c r="O48" s="211"/>
      <c r="P48" s="211"/>
      <c r="Q48" s="216"/>
    </row>
    <row r="49" spans="2:17" s="212" customFormat="1" ht="12.75" customHeight="1" x14ac:dyDescent="0.2">
      <c r="B49" s="214"/>
      <c r="C49" s="211"/>
      <c r="D49" s="215"/>
      <c r="E49" s="211"/>
      <c r="F49" s="211"/>
      <c r="G49" s="211"/>
      <c r="H49" s="211"/>
      <c r="I49" s="211"/>
      <c r="J49" s="211"/>
      <c r="K49" s="211"/>
      <c r="L49" s="211"/>
      <c r="M49" s="211"/>
      <c r="N49" s="211"/>
      <c r="O49" s="211"/>
      <c r="P49" s="211"/>
      <c r="Q49" s="216"/>
    </row>
    <row r="50" spans="2:17" s="212" customFormat="1" ht="12.75" customHeight="1" x14ac:dyDescent="0.2">
      <c r="B50" s="214"/>
      <c r="C50" s="296" t="s">
        <v>41</v>
      </c>
      <c r="D50" s="215"/>
      <c r="E50" s="211"/>
      <c r="F50" s="211"/>
      <c r="G50" s="211"/>
      <c r="H50" s="211"/>
      <c r="I50" s="211"/>
      <c r="J50" s="211"/>
      <c r="K50" s="211"/>
      <c r="L50" s="211"/>
      <c r="M50" s="211"/>
      <c r="N50" s="211"/>
      <c r="O50" s="211"/>
      <c r="P50" s="211"/>
      <c r="Q50" s="216"/>
    </row>
    <row r="51" spans="2:17" s="212" customFormat="1" ht="12.75" customHeight="1" x14ac:dyDescent="0.2">
      <c r="B51" s="214"/>
      <c r="C51" s="211"/>
      <c r="D51" s="215"/>
      <c r="E51" s="211"/>
      <c r="F51" s="211"/>
      <c r="G51" s="211"/>
      <c r="H51" s="211"/>
      <c r="I51" s="211"/>
      <c r="J51" s="211"/>
      <c r="K51" s="211"/>
      <c r="L51" s="211"/>
      <c r="M51" s="211"/>
      <c r="N51" s="211"/>
      <c r="O51" s="211"/>
      <c r="P51" s="211"/>
      <c r="Q51" s="216"/>
    </row>
    <row r="52" spans="2:17" s="212" customFormat="1" ht="12.75" customHeight="1" x14ac:dyDescent="0.2">
      <c r="B52" s="214"/>
      <c r="C52" s="211"/>
      <c r="D52" s="215"/>
      <c r="E52" s="211"/>
      <c r="F52" s="211"/>
      <c r="G52" s="211"/>
      <c r="H52" s="211"/>
      <c r="I52" s="211"/>
      <c r="J52" s="211"/>
      <c r="K52" s="211"/>
      <c r="L52" s="211"/>
      <c r="M52" s="211"/>
      <c r="N52" s="211"/>
      <c r="O52" s="211"/>
      <c r="P52" s="211"/>
      <c r="Q52" s="216"/>
    </row>
    <row r="53" spans="2:17" s="212" customFormat="1" ht="12.75" customHeight="1" x14ac:dyDescent="0.2">
      <c r="B53" s="214"/>
      <c r="C53" s="211"/>
      <c r="D53" s="215"/>
      <c r="E53" s="211"/>
      <c r="F53" s="211"/>
      <c r="G53" s="211"/>
      <c r="H53" s="211"/>
      <c r="I53" s="211"/>
      <c r="J53" s="211"/>
      <c r="K53" s="211"/>
      <c r="L53" s="211"/>
      <c r="M53" s="211"/>
      <c r="N53" s="211"/>
      <c r="O53" s="211"/>
      <c r="P53" s="211"/>
      <c r="Q53" s="216"/>
    </row>
    <row r="54" spans="2:17" s="212" customFormat="1" ht="12.75" customHeight="1" x14ac:dyDescent="0.2">
      <c r="B54" s="214"/>
      <c r="C54" s="211"/>
      <c r="D54" s="215"/>
      <c r="E54" s="211"/>
      <c r="F54" s="211"/>
      <c r="G54" s="211"/>
      <c r="H54" s="211"/>
      <c r="I54" s="211"/>
      <c r="J54" s="211"/>
      <c r="K54" s="211"/>
      <c r="L54" s="211"/>
      <c r="M54" s="211"/>
      <c r="N54" s="211"/>
      <c r="O54" s="211"/>
      <c r="P54" s="211"/>
      <c r="Q54" s="216"/>
    </row>
    <row r="55" spans="2:17" s="212" customFormat="1" ht="12.75" customHeight="1" x14ac:dyDescent="0.2">
      <c r="B55" s="214"/>
      <c r="C55" s="211"/>
      <c r="D55" s="215"/>
      <c r="E55" s="211"/>
      <c r="F55" s="211"/>
      <c r="G55" s="211"/>
      <c r="H55" s="211"/>
      <c r="I55" s="211"/>
      <c r="J55" s="211"/>
      <c r="K55" s="211"/>
      <c r="L55" s="211"/>
      <c r="M55" s="211"/>
      <c r="N55" s="211"/>
      <c r="O55" s="211"/>
      <c r="P55" s="211"/>
      <c r="Q55" s="216"/>
    </row>
    <row r="56" spans="2:17" s="212" customFormat="1" ht="12.75" customHeight="1" x14ac:dyDescent="0.2">
      <c r="B56" s="214"/>
      <c r="C56" s="211"/>
      <c r="D56" s="215"/>
      <c r="E56" s="211"/>
      <c r="F56" s="211"/>
      <c r="G56" s="211"/>
      <c r="H56" s="211"/>
      <c r="I56" s="211"/>
      <c r="J56" s="211"/>
      <c r="K56" s="211"/>
      <c r="L56" s="211"/>
      <c r="M56" s="211"/>
      <c r="N56" s="211"/>
      <c r="O56" s="211"/>
      <c r="P56" s="211"/>
      <c r="Q56" s="216"/>
    </row>
    <row r="57" spans="2:17" s="212" customFormat="1" ht="12.75" customHeight="1" x14ac:dyDescent="0.2">
      <c r="B57" s="214"/>
      <c r="C57" s="211"/>
      <c r="D57" s="215"/>
      <c r="E57" s="211"/>
      <c r="F57" s="211"/>
      <c r="G57" s="211"/>
      <c r="H57" s="211"/>
      <c r="I57" s="211"/>
      <c r="J57" s="211"/>
      <c r="K57" s="211"/>
      <c r="L57" s="211"/>
      <c r="M57" s="211"/>
      <c r="N57" s="211"/>
      <c r="O57" s="211"/>
      <c r="P57" s="211"/>
      <c r="Q57" s="216"/>
    </row>
    <row r="58" spans="2:17" s="212" customFormat="1" ht="12.75" customHeight="1" x14ac:dyDescent="0.2">
      <c r="B58" s="214"/>
      <c r="C58" s="211"/>
      <c r="D58" s="215"/>
      <c r="E58" s="211"/>
      <c r="F58" s="211"/>
      <c r="G58" s="211"/>
      <c r="H58" s="211"/>
      <c r="I58" s="211"/>
      <c r="J58" s="211"/>
      <c r="K58" s="211"/>
      <c r="L58" s="211"/>
      <c r="M58" s="211"/>
      <c r="N58" s="211"/>
      <c r="O58" s="211"/>
      <c r="P58" s="211"/>
      <c r="Q58" s="216"/>
    </row>
    <row r="59" spans="2:17" s="212" customFormat="1" ht="12.75" customHeight="1" x14ac:dyDescent="0.2">
      <c r="B59" s="214"/>
      <c r="C59" s="211"/>
      <c r="D59" s="215"/>
      <c r="E59" s="211"/>
      <c r="F59" s="211"/>
      <c r="G59" s="211"/>
      <c r="H59" s="211"/>
      <c r="I59" s="211"/>
      <c r="J59" s="211"/>
      <c r="K59" s="211"/>
      <c r="L59" s="211"/>
      <c r="M59" s="211"/>
      <c r="N59" s="211"/>
      <c r="O59" s="211"/>
      <c r="P59" s="211"/>
      <c r="Q59" s="216"/>
    </row>
    <row r="60" spans="2:17" s="212" customFormat="1" ht="12.75" customHeight="1" x14ac:dyDescent="0.2">
      <c r="B60" s="214"/>
      <c r="C60" s="211"/>
      <c r="D60" s="215"/>
      <c r="E60" s="211"/>
      <c r="F60" s="211"/>
      <c r="G60" s="211"/>
      <c r="H60" s="211"/>
      <c r="I60" s="211"/>
      <c r="J60" s="211"/>
      <c r="K60" s="211"/>
      <c r="L60" s="211"/>
      <c r="M60" s="211"/>
      <c r="N60" s="211"/>
      <c r="O60" s="211"/>
      <c r="P60" s="211"/>
      <c r="Q60" s="216"/>
    </row>
    <row r="61" spans="2:17" s="212" customFormat="1" ht="12.75" customHeight="1" x14ac:dyDescent="0.2">
      <c r="B61" s="214"/>
      <c r="C61" s="211"/>
      <c r="D61" s="215"/>
      <c r="E61" s="211"/>
      <c r="F61" s="211"/>
      <c r="G61" s="211"/>
      <c r="H61" s="211"/>
      <c r="I61" s="211"/>
      <c r="J61" s="211"/>
      <c r="K61" s="211"/>
      <c r="L61" s="211"/>
      <c r="M61" s="211"/>
      <c r="N61" s="211"/>
      <c r="O61" s="211"/>
      <c r="P61" s="211"/>
      <c r="Q61" s="216"/>
    </row>
    <row r="62" spans="2:17" s="212" customFormat="1" ht="12.75" customHeight="1" x14ac:dyDescent="0.2">
      <c r="B62" s="214"/>
      <c r="C62" s="211"/>
      <c r="D62" s="215"/>
      <c r="E62" s="211"/>
      <c r="F62" s="211"/>
      <c r="G62" s="211"/>
      <c r="H62" s="211"/>
      <c r="I62" s="211"/>
      <c r="J62" s="211"/>
      <c r="K62" s="211"/>
      <c r="L62" s="211"/>
      <c r="M62" s="211"/>
      <c r="N62" s="211"/>
      <c r="O62" s="211"/>
      <c r="P62" s="211"/>
      <c r="Q62" s="216"/>
    </row>
    <row r="63" spans="2:17" s="212" customFormat="1" ht="12.75" customHeight="1" x14ac:dyDescent="0.2">
      <c r="B63" s="214"/>
      <c r="C63" s="211"/>
      <c r="D63" s="215"/>
      <c r="E63" s="211"/>
      <c r="F63" s="211"/>
      <c r="G63" s="211"/>
      <c r="H63" s="211"/>
      <c r="I63" s="211"/>
      <c r="J63" s="211"/>
      <c r="K63" s="211"/>
      <c r="L63" s="211"/>
      <c r="M63" s="211"/>
      <c r="N63" s="211"/>
      <c r="O63" s="211"/>
      <c r="P63" s="211"/>
      <c r="Q63" s="216"/>
    </row>
    <row r="64" spans="2:17" s="212" customFormat="1" ht="12.75" customHeight="1" x14ac:dyDescent="0.2">
      <c r="B64" s="214"/>
      <c r="C64" s="211"/>
      <c r="D64" s="215"/>
      <c r="E64" s="211"/>
      <c r="F64" s="211"/>
      <c r="G64" s="211"/>
      <c r="H64" s="211"/>
      <c r="I64" s="211"/>
      <c r="J64" s="211"/>
      <c r="K64" s="211"/>
      <c r="L64" s="211"/>
      <c r="M64" s="211"/>
      <c r="N64" s="211"/>
      <c r="O64" s="211"/>
      <c r="P64" s="211"/>
      <c r="Q64" s="216"/>
    </row>
    <row r="65" spans="2:17" s="212" customFormat="1" ht="12.75" customHeight="1" thickBot="1" x14ac:dyDescent="0.25">
      <c r="B65" s="220"/>
      <c r="C65" s="221"/>
      <c r="D65" s="222"/>
      <c r="E65" s="221"/>
      <c r="F65" s="221"/>
      <c r="G65" s="221"/>
      <c r="H65" s="221"/>
      <c r="I65" s="221"/>
      <c r="J65" s="221"/>
      <c r="K65" s="221"/>
      <c r="L65" s="221"/>
      <c r="M65" s="221"/>
      <c r="N65" s="221"/>
      <c r="O65" s="221"/>
      <c r="P65" s="221"/>
      <c r="Q65" s="223"/>
    </row>
    <row r="66" spans="2:17" s="212" customFormat="1" ht="12.75" customHeight="1" x14ac:dyDescent="0.2">
      <c r="D66" s="213"/>
    </row>
    <row r="67" spans="2:17" s="212" customFormat="1" ht="12.75" customHeight="1" x14ac:dyDescent="0.2">
      <c r="D67" s="213"/>
    </row>
    <row r="68" spans="2:17" s="212" customFormat="1" ht="12.75" customHeight="1" thickBot="1" x14ac:dyDescent="0.25">
      <c r="D68" s="213"/>
    </row>
    <row r="69" spans="2:17" s="212" customFormat="1" ht="12.75" customHeight="1" x14ac:dyDescent="0.2">
      <c r="B69" s="120"/>
      <c r="C69" s="114" t="s">
        <v>202</v>
      </c>
      <c r="D69" s="115"/>
      <c r="E69" s="120"/>
      <c r="F69" s="114"/>
      <c r="G69" s="115"/>
      <c r="H69" s="120"/>
      <c r="I69" s="114"/>
      <c r="J69" s="115"/>
      <c r="K69" s="120"/>
    </row>
    <row r="70" spans="2:17" s="212" customFormat="1" ht="13.5" customHeight="1" x14ac:dyDescent="0.2">
      <c r="B70" s="214"/>
      <c r="C70" s="211"/>
      <c r="D70" s="215"/>
      <c r="E70" s="211"/>
      <c r="F70" s="211"/>
      <c r="G70" s="211"/>
      <c r="H70" s="211"/>
      <c r="I70" s="211"/>
      <c r="J70" s="211"/>
      <c r="K70" s="216"/>
    </row>
    <row r="71" spans="2:17" s="212" customFormat="1" ht="13.5" customHeight="1" x14ac:dyDescent="0.2">
      <c r="B71" s="214"/>
      <c r="C71" s="296" t="s">
        <v>93</v>
      </c>
      <c r="D71" s="215"/>
      <c r="E71" s="211"/>
      <c r="F71" s="211"/>
      <c r="G71" s="211"/>
      <c r="H71" s="211"/>
      <c r="I71" s="211"/>
      <c r="J71" s="211"/>
      <c r="K71" s="216"/>
    </row>
    <row r="72" spans="2:17" s="212" customFormat="1" ht="13.5" customHeight="1" thickBot="1" x14ac:dyDescent="0.25">
      <c r="B72" s="214"/>
      <c r="C72" s="211"/>
      <c r="D72" s="215"/>
      <c r="E72" s="211"/>
      <c r="F72" s="211"/>
      <c r="G72" s="211"/>
      <c r="H72" s="211"/>
      <c r="I72" s="211"/>
      <c r="J72" s="211"/>
      <c r="K72" s="216"/>
    </row>
    <row r="73" spans="2:17" s="212" customFormat="1" ht="13.5" customHeight="1" thickBot="1" x14ac:dyDescent="0.25">
      <c r="B73" s="214"/>
      <c r="C73" s="314"/>
      <c r="D73" s="315" t="s">
        <v>2</v>
      </c>
      <c r="E73" s="211"/>
      <c r="F73" s="211"/>
      <c r="G73" s="211"/>
      <c r="H73" s="211"/>
      <c r="I73" s="211"/>
      <c r="J73" s="211"/>
      <c r="K73" s="216"/>
    </row>
    <row r="74" spans="2:17" s="212" customFormat="1" ht="12.75" customHeight="1" x14ac:dyDescent="0.2">
      <c r="B74" s="214"/>
      <c r="C74" s="316" t="s">
        <v>99</v>
      </c>
      <c r="D74" s="317">
        <v>235</v>
      </c>
      <c r="E74" s="211"/>
      <c r="F74" s="211"/>
      <c r="G74" s="211"/>
      <c r="H74" s="211"/>
      <c r="I74" s="211"/>
      <c r="J74" s="211"/>
      <c r="K74" s="216"/>
    </row>
    <row r="75" spans="2:17" s="212" customFormat="1" ht="12.75" customHeight="1" x14ac:dyDescent="0.2">
      <c r="B75" s="214"/>
      <c r="C75" s="316" t="s">
        <v>101</v>
      </c>
      <c r="D75" s="318">
        <v>544</v>
      </c>
      <c r="E75" s="211"/>
      <c r="F75" s="211"/>
      <c r="G75" s="211"/>
      <c r="H75" s="211"/>
      <c r="I75" s="211"/>
      <c r="J75" s="211"/>
      <c r="K75" s="216"/>
      <c r="P75" s="319"/>
    </row>
    <row r="76" spans="2:17" s="212" customFormat="1" ht="12.75" customHeight="1" x14ac:dyDescent="0.2">
      <c r="B76" s="214"/>
      <c r="C76" s="316" t="s">
        <v>103</v>
      </c>
      <c r="D76" s="318">
        <v>829</v>
      </c>
      <c r="E76" s="211"/>
      <c r="F76" s="211"/>
      <c r="G76" s="211"/>
      <c r="H76" s="211"/>
      <c r="I76" s="211"/>
      <c r="J76" s="211"/>
      <c r="K76" s="216"/>
      <c r="P76" s="320"/>
    </row>
    <row r="77" spans="2:17" s="212" customFormat="1" ht="13.5" customHeight="1" thickBot="1" x14ac:dyDescent="0.25">
      <c r="B77" s="214"/>
      <c r="C77" s="321" t="s">
        <v>8</v>
      </c>
      <c r="D77" s="322">
        <v>610</v>
      </c>
      <c r="E77" s="211"/>
      <c r="F77" s="211"/>
      <c r="G77" s="211"/>
      <c r="H77" s="211"/>
      <c r="I77" s="211"/>
      <c r="J77" s="211"/>
      <c r="K77" s="216"/>
    </row>
    <row r="78" spans="2:17" s="212" customFormat="1" ht="12.75" customHeight="1" x14ac:dyDescent="0.2">
      <c r="B78" s="214"/>
      <c r="C78" s="211"/>
      <c r="D78" s="215"/>
      <c r="E78" s="211"/>
      <c r="F78" s="211"/>
      <c r="G78" s="211"/>
      <c r="H78" s="211"/>
      <c r="I78" s="211"/>
      <c r="J78" s="211"/>
      <c r="K78" s="216"/>
      <c r="N78" s="323"/>
    </row>
    <row r="79" spans="2:17" s="212" customFormat="1" ht="12.75" customHeight="1" x14ac:dyDescent="0.2">
      <c r="B79" s="214"/>
      <c r="C79" s="227" t="s">
        <v>21</v>
      </c>
      <c r="D79" s="324"/>
      <c r="E79" s="211"/>
      <c r="F79" s="211"/>
      <c r="G79" s="211"/>
      <c r="H79" s="211"/>
      <c r="I79" s="211"/>
      <c r="J79" s="211"/>
      <c r="K79" s="216"/>
    </row>
    <row r="80" spans="2:17" s="212" customFormat="1" ht="12.75" customHeight="1" x14ac:dyDescent="0.2">
      <c r="B80" s="214"/>
      <c r="C80" s="227" t="s">
        <v>164</v>
      </c>
      <c r="D80" s="325"/>
      <c r="E80" s="211"/>
      <c r="F80" s="211"/>
      <c r="G80" s="211"/>
      <c r="H80" s="211"/>
      <c r="I80" s="211"/>
      <c r="J80" s="211"/>
      <c r="K80" s="216"/>
    </row>
    <row r="81" spans="1:11" s="212" customFormat="1" ht="12.75" customHeight="1" x14ac:dyDescent="0.2">
      <c r="B81" s="214"/>
      <c r="C81" s="227" t="s">
        <v>22</v>
      </c>
      <c r="D81" s="324"/>
      <c r="E81" s="211"/>
      <c r="F81" s="211"/>
      <c r="G81" s="211"/>
      <c r="H81" s="211"/>
      <c r="I81" s="211"/>
      <c r="J81" s="211"/>
      <c r="K81" s="216"/>
    </row>
    <row r="82" spans="1:11" s="212" customFormat="1" ht="12.75" customHeight="1" x14ac:dyDescent="0.2">
      <c r="B82" s="214"/>
      <c r="C82" s="227" t="s">
        <v>23</v>
      </c>
      <c r="D82" s="324"/>
      <c r="E82" s="211"/>
      <c r="F82" s="211"/>
      <c r="G82" s="211"/>
      <c r="H82" s="211"/>
      <c r="I82" s="211"/>
      <c r="J82" s="211"/>
      <c r="K82" s="216"/>
    </row>
    <row r="83" spans="1:11" s="212" customFormat="1" ht="13.5" customHeight="1" thickBot="1" x14ac:dyDescent="0.25">
      <c r="B83" s="214"/>
      <c r="C83" s="211"/>
      <c r="D83" s="215"/>
      <c r="E83" s="211"/>
      <c r="F83" s="211"/>
      <c r="G83" s="211"/>
      <c r="H83" s="211"/>
      <c r="I83" s="211"/>
      <c r="J83" s="211"/>
      <c r="K83" s="216"/>
    </row>
    <row r="84" spans="1:11" s="212" customFormat="1" ht="13.5" customHeight="1" thickBot="1" x14ac:dyDescent="0.25">
      <c r="B84" s="214"/>
      <c r="C84" s="218" t="s">
        <v>165</v>
      </c>
      <c r="D84" s="326"/>
      <c r="E84" s="211"/>
      <c r="F84" s="211"/>
      <c r="G84" s="211"/>
      <c r="H84" s="211"/>
      <c r="I84" s="211"/>
      <c r="J84" s="211"/>
      <c r="K84" s="216"/>
    </row>
    <row r="85" spans="1:11" s="212" customFormat="1" ht="12.75" customHeight="1" x14ac:dyDescent="0.2">
      <c r="B85" s="214"/>
      <c r="C85" s="211"/>
      <c r="D85" s="215"/>
      <c r="E85" s="211"/>
      <c r="F85" s="211"/>
      <c r="G85" s="211"/>
      <c r="H85" s="211"/>
      <c r="I85" s="211"/>
      <c r="J85" s="211"/>
      <c r="K85" s="216"/>
    </row>
    <row r="86" spans="1:11" s="212" customFormat="1" ht="12.75" customHeight="1" x14ac:dyDescent="0.2">
      <c r="B86" s="214"/>
      <c r="C86" s="225" t="s">
        <v>166</v>
      </c>
      <c r="D86" s="215"/>
      <c r="E86" s="211"/>
      <c r="F86" s="211"/>
      <c r="G86" s="211"/>
      <c r="H86" s="211"/>
      <c r="I86" s="211"/>
      <c r="J86" s="211"/>
      <c r="K86" s="216"/>
    </row>
    <row r="87" spans="1:11" s="212" customFormat="1" ht="12.75" customHeight="1" thickBot="1" x14ac:dyDescent="0.25">
      <c r="B87" s="214"/>
      <c r="C87" s="211"/>
      <c r="D87" s="215"/>
      <c r="E87" s="211"/>
      <c r="F87" s="211"/>
      <c r="G87" s="211"/>
      <c r="H87" s="211"/>
      <c r="I87" s="211"/>
      <c r="J87" s="211"/>
      <c r="K87" s="216"/>
    </row>
    <row r="88" spans="1:11" s="212" customFormat="1" ht="12.75" customHeight="1" x14ac:dyDescent="0.2">
      <c r="B88" s="214"/>
      <c r="C88" s="327" t="s">
        <v>21</v>
      </c>
      <c r="D88" s="328">
        <v>2218</v>
      </c>
      <c r="E88" s="211"/>
      <c r="F88" s="211"/>
      <c r="G88" s="211"/>
      <c r="H88" s="211"/>
      <c r="I88" s="211"/>
      <c r="J88" s="211"/>
      <c r="K88" s="216"/>
    </row>
    <row r="89" spans="1:11" s="212" customFormat="1" ht="12.75" customHeight="1" x14ac:dyDescent="0.2">
      <c r="A89" s="209"/>
      <c r="B89" s="329"/>
      <c r="C89" s="330" t="s">
        <v>164</v>
      </c>
      <c r="D89" s="331">
        <v>554.5</v>
      </c>
      <c r="E89" s="211"/>
      <c r="F89" s="211"/>
      <c r="G89" s="211"/>
      <c r="H89" s="211"/>
      <c r="I89" s="211"/>
      <c r="J89" s="211"/>
      <c r="K89" s="216"/>
    </row>
    <row r="90" spans="1:11" s="212" customFormat="1" ht="12.75" customHeight="1" x14ac:dyDescent="0.2">
      <c r="A90" s="209"/>
      <c r="B90" s="329"/>
      <c r="C90" s="332" t="s">
        <v>22</v>
      </c>
      <c r="D90" s="333">
        <v>235</v>
      </c>
      <c r="E90" s="211"/>
      <c r="F90" s="211"/>
      <c r="G90" s="211"/>
      <c r="H90" s="211"/>
      <c r="I90" s="211"/>
      <c r="J90" s="211"/>
      <c r="K90" s="216"/>
    </row>
    <row r="91" spans="1:11" s="212" customFormat="1" ht="12.75" customHeight="1" thickBot="1" x14ac:dyDescent="0.25">
      <c r="A91" s="209"/>
      <c r="B91" s="329"/>
      <c r="C91" s="334" t="s">
        <v>23</v>
      </c>
      <c r="D91" s="335">
        <v>829</v>
      </c>
      <c r="E91" s="211"/>
      <c r="F91" s="211"/>
      <c r="G91" s="211"/>
      <c r="H91" s="211"/>
      <c r="I91" s="211"/>
      <c r="J91" s="211"/>
      <c r="K91" s="216"/>
    </row>
    <row r="92" spans="1:11" s="212" customFormat="1" ht="12.75" customHeight="1" thickBot="1" x14ac:dyDescent="0.25">
      <c r="A92" s="209"/>
      <c r="B92" s="336"/>
      <c r="C92" s="337"/>
      <c r="D92" s="338"/>
      <c r="E92" s="221"/>
      <c r="F92" s="221"/>
      <c r="G92" s="221"/>
      <c r="H92" s="221"/>
      <c r="I92" s="221"/>
      <c r="J92" s="221"/>
      <c r="K92" s="223"/>
    </row>
    <row r="93" spans="1:11" s="212" customFormat="1" ht="12.75" customHeight="1" x14ac:dyDescent="0.2">
      <c r="A93" s="209"/>
      <c r="B93" s="210"/>
      <c r="C93" s="209"/>
      <c r="D93" s="210"/>
      <c r="E93" s="211"/>
      <c r="F93" s="211"/>
      <c r="G93" s="211"/>
      <c r="H93" s="211"/>
      <c r="I93" s="211"/>
      <c r="J93" s="211"/>
      <c r="K93" s="211"/>
    </row>
    <row r="94" spans="1:11" s="212" customFormat="1" ht="11.25" customHeight="1" x14ac:dyDescent="0.2">
      <c r="A94" s="209"/>
      <c r="C94" s="209"/>
      <c r="D94" s="210"/>
      <c r="E94" s="211"/>
      <c r="F94" s="211"/>
      <c r="G94" s="211"/>
      <c r="H94" s="211"/>
      <c r="I94" s="211"/>
      <c r="J94" s="211"/>
      <c r="K94" s="211"/>
    </row>
    <row r="95" spans="1:11" s="212" customFormat="1" ht="12.75" customHeight="1" x14ac:dyDescent="0.2">
      <c r="A95" s="209"/>
      <c r="B95" s="224"/>
      <c r="C95" s="209"/>
      <c r="D95" s="210"/>
      <c r="E95" s="211"/>
      <c r="F95" s="211"/>
      <c r="G95" s="211"/>
      <c r="H95" s="211"/>
      <c r="I95" s="211"/>
      <c r="J95" s="211"/>
      <c r="K95" s="211"/>
    </row>
    <row r="96" spans="1:11" s="212" customFormat="1" ht="12.75" customHeight="1" thickBot="1" x14ac:dyDescent="0.25">
      <c r="A96" s="209"/>
      <c r="B96" s="210"/>
      <c r="D96" s="213"/>
    </row>
    <row r="97" spans="2:13" s="212" customFormat="1" ht="12.75" customHeight="1" x14ac:dyDescent="0.2">
      <c r="B97" s="120"/>
      <c r="C97" s="114" t="s">
        <v>203</v>
      </c>
      <c r="D97" s="115"/>
      <c r="E97" s="115"/>
      <c r="F97" s="115"/>
      <c r="G97" s="115"/>
      <c r="H97" s="115"/>
      <c r="I97" s="115"/>
      <c r="J97" s="115"/>
      <c r="K97" s="115"/>
      <c r="L97" s="115"/>
      <c r="M97" s="121"/>
    </row>
    <row r="98" spans="2:13" s="212" customFormat="1" ht="12.75" customHeight="1" x14ac:dyDescent="0.2">
      <c r="B98" s="214"/>
      <c r="C98" s="211"/>
      <c r="D98" s="215"/>
      <c r="E98" s="211"/>
      <c r="F98" s="211"/>
      <c r="G98" s="211"/>
      <c r="H98" s="211"/>
      <c r="I98" s="211"/>
      <c r="J98" s="211"/>
      <c r="K98" s="211"/>
      <c r="L98" s="211"/>
      <c r="M98" s="216"/>
    </row>
    <row r="99" spans="2:13" s="212" customFormat="1" ht="12.75" customHeight="1" x14ac:dyDescent="0.2">
      <c r="B99" s="214"/>
      <c r="C99" s="211"/>
      <c r="D99" s="217" t="s">
        <v>167</v>
      </c>
      <c r="E99" s="211"/>
      <c r="F99" s="211"/>
      <c r="G99" s="211"/>
      <c r="H99" s="211"/>
      <c r="I99" s="211"/>
      <c r="J99" s="211"/>
      <c r="K99" s="211"/>
      <c r="L99" s="211"/>
      <c r="M99" s="216"/>
    </row>
    <row r="100" spans="2:13" s="212" customFormat="1" ht="12.75" customHeight="1" x14ac:dyDescent="0.2">
      <c r="B100" s="214"/>
      <c r="C100" s="217" t="s">
        <v>10</v>
      </c>
      <c r="D100" s="215">
        <v>500</v>
      </c>
      <c r="E100" s="211"/>
      <c r="F100" s="211"/>
      <c r="G100" s="211"/>
      <c r="H100" s="211"/>
      <c r="I100" s="211"/>
      <c r="J100" s="211"/>
      <c r="K100" s="211"/>
      <c r="L100" s="211"/>
      <c r="M100" s="216"/>
    </row>
    <row r="101" spans="2:13" s="212" customFormat="1" ht="12.75" customHeight="1" x14ac:dyDescent="0.2">
      <c r="B101" s="214"/>
      <c r="C101" s="217" t="s">
        <v>11</v>
      </c>
      <c r="D101" s="215">
        <v>350</v>
      </c>
      <c r="E101" s="211"/>
      <c r="F101" s="211"/>
      <c r="G101" s="211"/>
      <c r="H101" s="211"/>
      <c r="I101" s="211"/>
      <c r="J101" s="211"/>
      <c r="K101" s="211"/>
      <c r="L101" s="211"/>
      <c r="M101" s="216"/>
    </row>
    <row r="102" spans="2:13" s="212" customFormat="1" ht="12.75" customHeight="1" x14ac:dyDescent="0.2">
      <c r="B102" s="214"/>
      <c r="C102" s="217" t="s">
        <v>12</v>
      </c>
      <c r="D102" s="215">
        <v>495</v>
      </c>
      <c r="E102" s="211"/>
      <c r="F102" s="211"/>
      <c r="G102" s="211"/>
      <c r="H102" s="211"/>
      <c r="I102" s="211"/>
      <c r="J102" s="211"/>
      <c r="K102" s="211"/>
      <c r="L102" s="211"/>
      <c r="M102" s="216"/>
    </row>
    <row r="103" spans="2:13" s="212" customFormat="1" ht="12.75" customHeight="1" x14ac:dyDescent="0.2">
      <c r="B103" s="214"/>
      <c r="C103" s="217" t="s">
        <v>168</v>
      </c>
      <c r="D103" s="215">
        <v>620</v>
      </c>
      <c r="E103" s="211"/>
      <c r="F103" s="211"/>
      <c r="G103" s="211"/>
      <c r="H103" s="211"/>
      <c r="I103" s="211"/>
      <c r="J103" s="211"/>
      <c r="K103" s="211"/>
      <c r="L103" s="211"/>
      <c r="M103" s="216"/>
    </row>
    <row r="104" spans="2:13" s="212" customFormat="1" ht="12.75" customHeight="1" x14ac:dyDescent="0.2">
      <c r="B104" s="214"/>
      <c r="C104" s="211"/>
      <c r="D104" s="215"/>
      <c r="E104" s="211"/>
      <c r="F104" s="211"/>
      <c r="G104" s="211"/>
      <c r="H104" s="211"/>
      <c r="I104" s="211"/>
      <c r="J104" s="211"/>
      <c r="K104" s="211"/>
      <c r="L104" s="211"/>
      <c r="M104" s="216"/>
    </row>
    <row r="105" spans="2:13" s="212" customFormat="1" ht="12.75" customHeight="1" x14ac:dyDescent="0.2">
      <c r="B105" s="214"/>
      <c r="C105" s="225" t="s">
        <v>169</v>
      </c>
      <c r="D105" s="219"/>
      <c r="E105" s="215"/>
      <c r="F105" s="215"/>
      <c r="G105" s="211"/>
      <c r="H105" s="211"/>
      <c r="I105" s="211"/>
      <c r="J105" s="211"/>
      <c r="K105" s="211"/>
      <c r="L105" s="211"/>
      <c r="M105" s="216"/>
    </row>
    <row r="106" spans="2:13" s="212" customFormat="1" ht="12.75" customHeight="1" x14ac:dyDescent="0.2">
      <c r="B106" s="214"/>
      <c r="C106" s="211"/>
      <c r="D106" s="215"/>
      <c r="E106" s="211"/>
      <c r="F106" s="211"/>
      <c r="G106" s="211"/>
      <c r="H106" s="211"/>
      <c r="I106" s="211"/>
      <c r="J106" s="211"/>
      <c r="K106" s="211"/>
      <c r="L106" s="211"/>
      <c r="M106" s="216"/>
    </row>
    <row r="107" spans="2:13" s="212" customFormat="1" ht="12.75" customHeight="1" x14ac:dyDescent="0.2">
      <c r="B107" s="214"/>
      <c r="C107" s="225" t="s">
        <v>170</v>
      </c>
      <c r="D107" s="219"/>
      <c r="E107" s="215"/>
      <c r="F107" s="215"/>
      <c r="G107" s="211"/>
      <c r="H107" s="211"/>
      <c r="I107" s="211"/>
      <c r="J107" s="211"/>
      <c r="K107" s="211"/>
      <c r="L107" s="211"/>
      <c r="M107" s="216"/>
    </row>
    <row r="108" spans="2:13" s="212" customFormat="1" ht="12.75" customHeight="1" x14ac:dyDescent="0.2">
      <c r="B108" s="214"/>
      <c r="C108" s="211"/>
      <c r="D108" s="215"/>
      <c r="E108" s="211"/>
      <c r="F108" s="211"/>
      <c r="G108" s="211"/>
      <c r="H108" s="211"/>
      <c r="I108" s="211"/>
      <c r="J108" s="211"/>
      <c r="K108" s="211"/>
      <c r="L108" s="211"/>
      <c r="M108" s="216"/>
    </row>
    <row r="109" spans="2:13" s="212" customFormat="1" ht="12.75" customHeight="1" x14ac:dyDescent="0.2">
      <c r="B109" s="214"/>
      <c r="C109" s="218" t="s">
        <v>171</v>
      </c>
      <c r="D109" s="219"/>
      <c r="E109" s="211"/>
      <c r="F109" s="211"/>
      <c r="G109" s="211"/>
      <c r="H109" s="211"/>
      <c r="I109" s="211"/>
      <c r="J109" s="211"/>
      <c r="K109" s="211"/>
      <c r="L109" s="211"/>
      <c r="M109" s="216"/>
    </row>
    <row r="110" spans="2:13" s="212" customFormat="1" ht="12.75" customHeight="1" x14ac:dyDescent="0.2">
      <c r="B110" s="214"/>
      <c r="C110" s="211"/>
      <c r="D110" s="215"/>
      <c r="E110" s="211"/>
      <c r="F110" s="211"/>
      <c r="G110" s="211"/>
      <c r="H110" s="211"/>
      <c r="I110" s="211"/>
      <c r="J110" s="211"/>
      <c r="K110" s="211"/>
      <c r="L110" s="211"/>
      <c r="M110" s="216"/>
    </row>
    <row r="111" spans="2:13" s="212" customFormat="1" ht="12.75" customHeight="1" x14ac:dyDescent="0.2">
      <c r="B111" s="214"/>
      <c r="C111" s="211"/>
      <c r="D111" s="215"/>
      <c r="E111" s="211"/>
      <c r="F111" s="211"/>
      <c r="G111" s="211"/>
      <c r="H111" s="211"/>
      <c r="I111" s="211"/>
      <c r="J111" s="211"/>
      <c r="K111" s="211"/>
      <c r="L111" s="211"/>
      <c r="M111" s="216"/>
    </row>
    <row r="112" spans="2:13" s="212" customFormat="1" ht="12.75" customHeight="1" x14ac:dyDescent="0.2">
      <c r="B112" s="214"/>
      <c r="C112" s="211"/>
      <c r="D112" s="215"/>
      <c r="E112" s="211"/>
      <c r="F112" s="211"/>
      <c r="G112" s="211"/>
      <c r="H112" s="211"/>
      <c r="I112" s="211"/>
      <c r="J112" s="211"/>
      <c r="K112" s="211"/>
      <c r="L112" s="211"/>
      <c r="M112" s="216"/>
    </row>
    <row r="113" spans="2:13" s="212" customFormat="1" ht="12.75" customHeight="1" x14ac:dyDescent="0.2">
      <c r="B113" s="214"/>
      <c r="C113" s="211"/>
      <c r="D113" s="215"/>
      <c r="E113" s="211"/>
      <c r="F113" s="211"/>
      <c r="G113" s="211"/>
      <c r="H113" s="211"/>
      <c r="I113" s="211"/>
      <c r="J113" s="211"/>
      <c r="K113" s="211"/>
      <c r="L113" s="211"/>
      <c r="M113" s="216"/>
    </row>
    <row r="114" spans="2:13" s="212" customFormat="1" ht="12.75" customHeight="1" x14ac:dyDescent="0.2">
      <c r="B114" s="214"/>
      <c r="C114" s="211"/>
      <c r="D114" s="215"/>
      <c r="E114" s="211"/>
      <c r="F114" s="211"/>
      <c r="G114" s="211"/>
      <c r="H114" s="211"/>
      <c r="I114" s="211"/>
      <c r="J114" s="211"/>
      <c r="K114" s="211"/>
      <c r="L114" s="211"/>
      <c r="M114" s="216"/>
    </row>
    <row r="115" spans="2:13" s="212" customFormat="1" ht="12.75" customHeight="1" x14ac:dyDescent="0.2">
      <c r="B115" s="214"/>
      <c r="C115" s="211"/>
      <c r="D115" s="215"/>
      <c r="E115" s="211"/>
      <c r="F115" s="211"/>
      <c r="G115" s="211"/>
      <c r="H115" s="211"/>
      <c r="I115" s="211"/>
      <c r="J115" s="211"/>
      <c r="K115" s="211"/>
      <c r="L115" s="211"/>
      <c r="M115" s="216"/>
    </row>
    <row r="116" spans="2:13" s="212" customFormat="1" ht="12.75" customHeight="1" x14ac:dyDescent="0.2">
      <c r="B116" s="214"/>
      <c r="C116" s="211"/>
      <c r="D116" s="215"/>
      <c r="E116" s="211"/>
      <c r="F116" s="211"/>
      <c r="G116" s="211"/>
      <c r="H116" s="211"/>
      <c r="I116" s="211"/>
      <c r="J116" s="211"/>
      <c r="K116" s="211"/>
      <c r="L116" s="211"/>
      <c r="M116" s="216"/>
    </row>
    <row r="117" spans="2:13" s="212" customFormat="1" ht="12.75" customHeight="1" x14ac:dyDescent="0.2">
      <c r="B117" s="214"/>
      <c r="C117" s="211"/>
      <c r="D117" s="215"/>
      <c r="E117" s="211"/>
      <c r="F117" s="211"/>
      <c r="G117" s="211"/>
      <c r="H117" s="211"/>
      <c r="I117" s="211"/>
      <c r="J117" s="211"/>
      <c r="K117" s="211"/>
      <c r="L117" s="211"/>
      <c r="M117" s="216"/>
    </row>
    <row r="118" spans="2:13" s="212" customFormat="1" ht="12.75" customHeight="1" x14ac:dyDescent="0.2">
      <c r="B118" s="214"/>
      <c r="C118" s="211"/>
      <c r="D118" s="215"/>
      <c r="E118" s="211"/>
      <c r="F118" s="211"/>
      <c r="G118" s="211"/>
      <c r="H118" s="211"/>
      <c r="I118" s="211"/>
      <c r="J118" s="211"/>
      <c r="K118" s="211"/>
      <c r="L118" s="211"/>
      <c r="M118" s="216"/>
    </row>
    <row r="119" spans="2:13" s="212" customFormat="1" ht="12.75" customHeight="1" x14ac:dyDescent="0.2">
      <c r="B119" s="214"/>
      <c r="C119" s="211"/>
      <c r="D119" s="215"/>
      <c r="E119" s="211"/>
      <c r="F119" s="211"/>
      <c r="G119" s="211"/>
      <c r="H119" s="211"/>
      <c r="I119" s="211"/>
      <c r="J119" s="211"/>
      <c r="K119" s="211"/>
      <c r="L119" s="211"/>
      <c r="M119" s="216"/>
    </row>
    <row r="120" spans="2:13" s="212" customFormat="1" ht="12.75" customHeight="1" x14ac:dyDescent="0.2">
      <c r="B120" s="214"/>
      <c r="C120" s="211"/>
      <c r="D120" s="215"/>
      <c r="E120" s="211"/>
      <c r="F120" s="211"/>
      <c r="G120" s="211"/>
      <c r="H120" s="211"/>
      <c r="I120" s="211"/>
      <c r="J120" s="211"/>
      <c r="K120" s="211"/>
      <c r="L120" s="211"/>
      <c r="M120" s="216"/>
    </row>
    <row r="121" spans="2:13" s="212" customFormat="1" ht="12.75" customHeight="1" thickBot="1" x14ac:dyDescent="0.25">
      <c r="B121" s="220"/>
      <c r="C121" s="221"/>
      <c r="D121" s="222"/>
      <c r="E121" s="221"/>
      <c r="F121" s="221"/>
      <c r="G121" s="221"/>
      <c r="H121" s="221"/>
      <c r="I121" s="221"/>
      <c r="J121" s="221"/>
      <c r="K121" s="221"/>
      <c r="L121" s="221"/>
      <c r="M121" s="223"/>
    </row>
    <row r="122" spans="2:13" s="212" customFormat="1" ht="12.75" customHeight="1" x14ac:dyDescent="0.2">
      <c r="D122" s="213"/>
    </row>
    <row r="123" spans="2:13" s="212" customFormat="1" ht="12.75" customHeight="1" x14ac:dyDescent="0.2">
      <c r="D123" s="213"/>
    </row>
    <row r="124" spans="2:13" s="212" customFormat="1" ht="12.75" customHeight="1" thickBot="1" x14ac:dyDescent="0.25">
      <c r="D124" s="213"/>
    </row>
    <row r="125" spans="2:13" s="212" customFormat="1" ht="12.75" customHeight="1" x14ac:dyDescent="0.2">
      <c r="B125" s="120"/>
      <c r="C125" s="114" t="s">
        <v>204</v>
      </c>
      <c r="D125" s="115"/>
      <c r="E125" s="115"/>
      <c r="F125" s="115"/>
      <c r="G125" s="115"/>
      <c r="H125" s="115"/>
      <c r="I125" s="115"/>
      <c r="J125" s="121"/>
      <c r="K125" s="230"/>
      <c r="L125" s="230"/>
    </row>
    <row r="126" spans="2:13" s="212" customFormat="1" ht="13.5" customHeight="1" x14ac:dyDescent="0.2">
      <c r="B126" s="214"/>
      <c r="C126" s="211"/>
      <c r="D126" s="215"/>
      <c r="E126" s="211"/>
      <c r="F126" s="211"/>
      <c r="G126" s="211"/>
      <c r="H126" s="211"/>
      <c r="I126" s="211"/>
      <c r="J126" s="216"/>
      <c r="K126" s="211"/>
      <c r="L126" s="211"/>
    </row>
    <row r="127" spans="2:13" s="212" customFormat="1" ht="12.75" customHeight="1" x14ac:dyDescent="0.2">
      <c r="B127" s="214"/>
      <c r="C127" s="218" t="s">
        <v>161</v>
      </c>
      <c r="D127" s="226">
        <v>0.06</v>
      </c>
      <c r="E127" s="211"/>
      <c r="F127" s="211"/>
      <c r="G127" s="211"/>
      <c r="H127" s="211"/>
      <c r="I127" s="211"/>
      <c r="J127" s="216"/>
      <c r="K127" s="211"/>
      <c r="L127" s="211"/>
    </row>
    <row r="128" spans="2:13" s="212" customFormat="1" ht="12.75" customHeight="1" x14ac:dyDescent="0.2">
      <c r="B128" s="214"/>
      <c r="C128" s="227"/>
      <c r="D128" s="228"/>
      <c r="E128" s="211"/>
      <c r="F128" s="211"/>
      <c r="G128" s="211"/>
      <c r="H128" s="211"/>
      <c r="I128" s="211"/>
      <c r="J128" s="216"/>
      <c r="K128" s="211"/>
      <c r="L128" s="211"/>
    </row>
    <row r="129" spans="2:12" s="212" customFormat="1" ht="12.75" customHeight="1" x14ac:dyDescent="0.2">
      <c r="B129" s="214"/>
      <c r="C129" s="218" t="s">
        <v>172</v>
      </c>
      <c r="D129" s="228">
        <v>100</v>
      </c>
      <c r="E129" s="211"/>
      <c r="F129" s="211"/>
      <c r="G129" s="211"/>
      <c r="H129" s="211"/>
      <c r="I129" s="211"/>
      <c r="J129" s="216"/>
      <c r="K129" s="211"/>
      <c r="L129" s="211"/>
    </row>
    <row r="130" spans="2:12" s="212" customFormat="1" ht="13.5" customHeight="1" x14ac:dyDescent="0.2">
      <c r="B130" s="214"/>
      <c r="C130" s="218" t="s">
        <v>162</v>
      </c>
      <c r="D130" s="228">
        <v>6</v>
      </c>
      <c r="E130" s="211"/>
      <c r="F130" s="211"/>
      <c r="G130" s="211"/>
      <c r="H130" s="211"/>
      <c r="I130" s="211"/>
      <c r="J130" s="216"/>
      <c r="K130" s="211"/>
      <c r="L130" s="211"/>
    </row>
    <row r="131" spans="2:12" s="212" customFormat="1" ht="13.5" customHeight="1" x14ac:dyDescent="0.2">
      <c r="B131" s="214"/>
      <c r="C131" s="218" t="s">
        <v>13</v>
      </c>
      <c r="D131" s="229">
        <v>106</v>
      </c>
      <c r="E131" s="211"/>
      <c r="F131" s="211"/>
      <c r="G131" s="211"/>
      <c r="H131" s="211"/>
      <c r="I131" s="211"/>
      <c r="J131" s="216"/>
      <c r="K131" s="211"/>
      <c r="L131" s="211"/>
    </row>
    <row r="132" spans="2:12" s="212" customFormat="1" ht="12.75" customHeight="1" x14ac:dyDescent="0.2">
      <c r="B132" s="214"/>
      <c r="C132" s="211"/>
      <c r="D132" s="215"/>
      <c r="E132" s="211"/>
      <c r="F132" s="211"/>
      <c r="G132" s="211"/>
      <c r="H132" s="211"/>
      <c r="I132" s="211"/>
      <c r="J132" s="216"/>
      <c r="K132" s="211"/>
      <c r="L132" s="211"/>
    </row>
    <row r="133" spans="2:12" s="212" customFormat="1" ht="12.75" customHeight="1" x14ac:dyDescent="0.2">
      <c r="B133" s="214"/>
      <c r="C133" s="211"/>
      <c r="D133" s="215"/>
      <c r="E133" s="211"/>
      <c r="F133" s="211"/>
      <c r="G133" s="211"/>
      <c r="H133" s="211"/>
      <c r="I133" s="211"/>
      <c r="J133" s="216"/>
      <c r="K133" s="211"/>
      <c r="L133" s="211"/>
    </row>
    <row r="134" spans="2:12" s="212" customFormat="1" ht="12.75" customHeight="1" x14ac:dyDescent="0.2">
      <c r="B134" s="214"/>
      <c r="C134" s="211"/>
      <c r="D134" s="215"/>
      <c r="E134" s="211"/>
      <c r="F134" s="211"/>
      <c r="G134" s="211"/>
      <c r="H134" s="211"/>
      <c r="I134" s="211"/>
      <c r="J134" s="216"/>
      <c r="K134" s="211"/>
      <c r="L134" s="211"/>
    </row>
    <row r="135" spans="2:12" s="212" customFormat="1" ht="12.75" customHeight="1" x14ac:dyDescent="0.2">
      <c r="B135" s="214"/>
      <c r="C135" s="211"/>
      <c r="D135" s="215"/>
      <c r="E135" s="211"/>
      <c r="F135" s="211"/>
      <c r="G135" s="211"/>
      <c r="H135" s="211"/>
      <c r="I135" s="211"/>
      <c r="J135" s="216"/>
      <c r="K135" s="211"/>
      <c r="L135" s="211"/>
    </row>
    <row r="136" spans="2:12" s="212" customFormat="1" ht="12.75" customHeight="1" x14ac:dyDescent="0.2">
      <c r="B136" s="214"/>
      <c r="C136" s="211"/>
      <c r="D136" s="215"/>
      <c r="E136" s="211"/>
      <c r="F136" s="211"/>
      <c r="G136" s="211"/>
      <c r="H136" s="211"/>
      <c r="I136" s="211"/>
      <c r="J136" s="216"/>
      <c r="K136" s="211"/>
      <c r="L136" s="211"/>
    </row>
    <row r="137" spans="2:12" s="212" customFormat="1" ht="12.75" customHeight="1" x14ac:dyDescent="0.2">
      <c r="B137" s="214"/>
      <c r="C137" s="211"/>
      <c r="D137" s="215"/>
      <c r="E137" s="211"/>
      <c r="F137" s="211"/>
      <c r="G137" s="211"/>
      <c r="H137" s="211"/>
      <c r="I137" s="211"/>
      <c r="J137" s="216"/>
      <c r="K137" s="211"/>
      <c r="L137" s="211"/>
    </row>
    <row r="138" spans="2:12" s="212" customFormat="1" ht="12.75" customHeight="1" thickBot="1" x14ac:dyDescent="0.25">
      <c r="B138" s="220"/>
      <c r="C138" s="221"/>
      <c r="D138" s="222"/>
      <c r="E138" s="221"/>
      <c r="F138" s="221"/>
      <c r="G138" s="221"/>
      <c r="H138" s="221"/>
      <c r="I138" s="221"/>
      <c r="J138" s="223"/>
      <c r="K138" s="211"/>
      <c r="L138" s="211"/>
    </row>
    <row r="139" spans="2:12" s="212" customFormat="1" ht="12.75" customHeight="1" x14ac:dyDescent="0.2">
      <c r="D139" s="213"/>
    </row>
    <row r="140" spans="2:12" ht="12.75" customHeight="1" x14ac:dyDescent="0.2">
      <c r="D140" s="4"/>
    </row>
    <row r="141" spans="2:12" ht="12.75" customHeight="1" x14ac:dyDescent="0.2">
      <c r="D141" s="4"/>
    </row>
    <row r="142" spans="2:12" ht="12.75" customHeight="1" x14ac:dyDescent="0.2">
      <c r="D142" s="4"/>
    </row>
    <row r="143" spans="2:12" ht="12.75" customHeight="1" x14ac:dyDescent="0.2">
      <c r="D143" s="4"/>
    </row>
    <row r="144" spans="2:12" ht="12.75" customHeight="1" x14ac:dyDescent="0.2">
      <c r="D144" s="4"/>
    </row>
    <row r="145" spans="4:4" ht="12.75" customHeight="1" x14ac:dyDescent="0.2">
      <c r="D145" s="4"/>
    </row>
    <row r="146" spans="4:4" ht="12.75" customHeight="1" x14ac:dyDescent="0.2">
      <c r="D146" s="4"/>
    </row>
    <row r="147" spans="4:4" ht="12.75" customHeight="1" x14ac:dyDescent="0.2">
      <c r="D147" s="4"/>
    </row>
    <row r="148" spans="4:4" ht="12.75" customHeight="1" x14ac:dyDescent="0.2">
      <c r="D148" s="4"/>
    </row>
    <row r="149" spans="4:4" ht="12.75" customHeight="1" x14ac:dyDescent="0.2">
      <c r="D149" s="4"/>
    </row>
    <row r="150" spans="4:4" ht="12.75" customHeight="1" x14ac:dyDescent="0.2">
      <c r="D150" s="4"/>
    </row>
    <row r="151" spans="4:4" ht="12.75" customHeight="1" x14ac:dyDescent="0.2">
      <c r="D151" s="4"/>
    </row>
    <row r="152" spans="4:4" ht="12.75" customHeight="1" x14ac:dyDescent="0.2">
      <c r="D152" s="4"/>
    </row>
    <row r="153" spans="4:4" ht="12.75" customHeight="1" x14ac:dyDescent="0.2">
      <c r="D153" s="4"/>
    </row>
    <row r="154" spans="4:4" ht="12.75" customHeight="1" x14ac:dyDescent="0.2">
      <c r="D154" s="4"/>
    </row>
    <row r="155" spans="4:4" ht="12.75" customHeight="1" x14ac:dyDescent="0.2">
      <c r="D155" s="4"/>
    </row>
    <row r="156" spans="4:4" ht="12.75" customHeight="1" x14ac:dyDescent="0.2">
      <c r="D156" s="4"/>
    </row>
    <row r="157" spans="4:4" ht="12.75" customHeight="1" x14ac:dyDescent="0.2">
      <c r="D157" s="4"/>
    </row>
    <row r="158" spans="4:4" ht="12.75" customHeight="1" x14ac:dyDescent="0.2">
      <c r="D158" s="4"/>
    </row>
    <row r="159" spans="4:4" ht="12.75" customHeight="1" x14ac:dyDescent="0.2">
      <c r="D159" s="4"/>
    </row>
    <row r="160" spans="4:4" ht="12.75" customHeight="1" x14ac:dyDescent="0.2">
      <c r="D160" s="4"/>
    </row>
    <row r="161" spans="4:4" ht="12.75" customHeight="1" x14ac:dyDescent="0.2">
      <c r="D161" s="4"/>
    </row>
    <row r="162" spans="4:4" ht="12.75" customHeight="1" x14ac:dyDescent="0.2">
      <c r="D162" s="4"/>
    </row>
    <row r="163" spans="4:4" ht="12.75" customHeight="1" x14ac:dyDescent="0.2">
      <c r="D163" s="4"/>
    </row>
    <row r="164" spans="4:4" ht="12.75" customHeight="1" x14ac:dyDescent="0.2">
      <c r="D164" s="4"/>
    </row>
    <row r="165" spans="4:4" ht="12.75" customHeight="1" x14ac:dyDescent="0.2">
      <c r="D165" s="4"/>
    </row>
    <row r="166" spans="4:4" ht="12.75" customHeight="1" x14ac:dyDescent="0.2">
      <c r="D166" s="4"/>
    </row>
    <row r="167" spans="4:4" ht="12.75" customHeight="1" x14ac:dyDescent="0.2">
      <c r="D167" s="4"/>
    </row>
    <row r="168" spans="4:4" ht="12.75" customHeight="1" x14ac:dyDescent="0.2">
      <c r="D168" s="4"/>
    </row>
    <row r="169" spans="4:4" ht="12.75" customHeight="1" x14ac:dyDescent="0.2">
      <c r="D169" s="4"/>
    </row>
    <row r="170" spans="4:4" ht="12.75" customHeight="1" x14ac:dyDescent="0.2">
      <c r="D170" s="4"/>
    </row>
    <row r="171" spans="4:4" ht="12.75" customHeight="1" x14ac:dyDescent="0.2">
      <c r="D171" s="4"/>
    </row>
    <row r="172" spans="4:4" ht="12.75" customHeight="1" x14ac:dyDescent="0.2">
      <c r="D172" s="4"/>
    </row>
    <row r="173" spans="4:4" ht="12.75" customHeight="1" x14ac:dyDescent="0.2">
      <c r="D173" s="4"/>
    </row>
    <row r="174" spans="4:4" ht="12.75" customHeight="1" x14ac:dyDescent="0.2">
      <c r="D174" s="4"/>
    </row>
    <row r="175" spans="4:4" ht="12.75" customHeight="1" x14ac:dyDescent="0.2">
      <c r="D175" s="4"/>
    </row>
    <row r="176" spans="4:4" ht="12.75" customHeight="1" x14ac:dyDescent="0.2">
      <c r="D176" s="4"/>
    </row>
    <row r="177" spans="4:4" ht="12.75" customHeight="1" x14ac:dyDescent="0.2">
      <c r="D177" s="4"/>
    </row>
    <row r="178" spans="4:4" ht="12.75" customHeight="1" x14ac:dyDescent="0.2">
      <c r="D178" s="4"/>
    </row>
    <row r="179" spans="4:4" ht="12.75" customHeight="1" x14ac:dyDescent="0.2">
      <c r="D179" s="4"/>
    </row>
    <row r="180" spans="4:4" ht="12.75" customHeight="1" x14ac:dyDescent="0.2">
      <c r="D180" s="4"/>
    </row>
    <row r="181" spans="4:4" ht="12.75" customHeight="1" x14ac:dyDescent="0.2">
      <c r="D181" s="4"/>
    </row>
    <row r="182" spans="4:4" ht="12.75" customHeight="1" x14ac:dyDescent="0.2">
      <c r="D182" s="4"/>
    </row>
    <row r="183" spans="4:4" ht="12.75" customHeight="1" x14ac:dyDescent="0.2">
      <c r="D183" s="4"/>
    </row>
    <row r="184" spans="4:4" ht="12.75" customHeight="1" x14ac:dyDescent="0.2">
      <c r="D184" s="4"/>
    </row>
    <row r="185" spans="4:4" ht="12.75" customHeight="1" x14ac:dyDescent="0.2">
      <c r="D185" s="4"/>
    </row>
    <row r="186" spans="4:4" ht="12.75" customHeight="1" x14ac:dyDescent="0.2">
      <c r="D186" s="4"/>
    </row>
    <row r="187" spans="4:4" ht="12.75" customHeight="1" x14ac:dyDescent="0.2">
      <c r="D187" s="4"/>
    </row>
    <row r="188" spans="4:4" ht="12.75" customHeight="1" x14ac:dyDescent="0.2">
      <c r="D188" s="4"/>
    </row>
    <row r="189" spans="4:4" ht="12.75" customHeight="1" x14ac:dyDescent="0.2">
      <c r="D189" s="4"/>
    </row>
    <row r="190" spans="4:4" ht="12.75" customHeight="1" x14ac:dyDescent="0.2">
      <c r="D190" s="4"/>
    </row>
    <row r="191" spans="4:4" ht="12.75" customHeight="1" x14ac:dyDescent="0.2">
      <c r="D191" s="4"/>
    </row>
    <row r="192" spans="4:4" ht="12.75" customHeight="1" x14ac:dyDescent="0.2">
      <c r="D192" s="4"/>
    </row>
    <row r="193" spans="4:4" ht="12.75" customHeight="1" x14ac:dyDescent="0.2">
      <c r="D193" s="4"/>
    </row>
    <row r="194" spans="4:4" ht="12.75" customHeight="1" x14ac:dyDescent="0.2">
      <c r="D194" s="4"/>
    </row>
    <row r="195" spans="4:4" ht="12.75" customHeight="1" x14ac:dyDescent="0.2">
      <c r="D195" s="4"/>
    </row>
    <row r="196" spans="4:4" ht="12.75" customHeight="1" x14ac:dyDescent="0.2">
      <c r="D196" s="4"/>
    </row>
    <row r="197" spans="4:4" ht="12.75" customHeight="1" x14ac:dyDescent="0.2">
      <c r="D197" s="4"/>
    </row>
    <row r="198" spans="4:4" ht="12.75" customHeight="1" x14ac:dyDescent="0.2">
      <c r="D198" s="4"/>
    </row>
    <row r="199" spans="4:4" ht="12.75" customHeight="1" x14ac:dyDescent="0.2">
      <c r="D199" s="4"/>
    </row>
    <row r="200" spans="4:4" ht="12.75" customHeight="1" x14ac:dyDescent="0.2">
      <c r="D200" s="4"/>
    </row>
    <row r="201" spans="4:4" ht="12.75" customHeight="1" x14ac:dyDescent="0.2">
      <c r="D201" s="4"/>
    </row>
    <row r="202" spans="4:4" ht="12.75" customHeight="1" x14ac:dyDescent="0.2">
      <c r="D202" s="4"/>
    </row>
    <row r="203" spans="4:4" ht="12.75" customHeight="1" x14ac:dyDescent="0.2">
      <c r="D203" s="4"/>
    </row>
    <row r="204" spans="4:4" ht="12.75" customHeight="1" x14ac:dyDescent="0.2">
      <c r="D204" s="4"/>
    </row>
    <row r="205" spans="4:4" ht="12.75" customHeight="1" x14ac:dyDescent="0.2">
      <c r="D205" s="4"/>
    </row>
    <row r="206" spans="4:4" ht="12.75" customHeight="1" x14ac:dyDescent="0.2">
      <c r="D206" s="4"/>
    </row>
    <row r="207" spans="4:4" ht="12.75" customHeight="1" x14ac:dyDescent="0.2">
      <c r="D207" s="4"/>
    </row>
    <row r="208" spans="4:4" ht="12.75" customHeight="1" x14ac:dyDescent="0.2">
      <c r="D208" s="4"/>
    </row>
    <row r="209" spans="4:4" ht="12.75" customHeight="1" x14ac:dyDescent="0.2">
      <c r="D209" s="4"/>
    </row>
    <row r="210" spans="4:4" ht="12.75" customHeight="1" x14ac:dyDescent="0.2">
      <c r="D210" s="4"/>
    </row>
    <row r="211" spans="4:4" ht="12.75" customHeight="1" x14ac:dyDescent="0.2">
      <c r="D211" s="4"/>
    </row>
    <row r="212" spans="4:4" ht="12.75" customHeight="1" x14ac:dyDescent="0.2">
      <c r="D212" s="4"/>
    </row>
    <row r="213" spans="4:4" ht="12.75" customHeight="1" x14ac:dyDescent="0.2">
      <c r="D213" s="4"/>
    </row>
    <row r="214" spans="4:4" ht="12.75" customHeight="1" x14ac:dyDescent="0.2">
      <c r="D214" s="4"/>
    </row>
    <row r="215" spans="4:4" ht="12.75" customHeight="1" x14ac:dyDescent="0.2">
      <c r="D215" s="4"/>
    </row>
    <row r="216" spans="4:4" ht="12.75" customHeight="1" x14ac:dyDescent="0.2">
      <c r="D216" s="4"/>
    </row>
    <row r="217" spans="4:4" ht="12.75" customHeight="1" x14ac:dyDescent="0.2">
      <c r="D217" s="4"/>
    </row>
    <row r="218" spans="4:4" ht="12.75" customHeight="1" x14ac:dyDescent="0.2">
      <c r="D218" s="4"/>
    </row>
    <row r="219" spans="4:4" ht="12.75" customHeight="1" x14ac:dyDescent="0.2">
      <c r="D219" s="4"/>
    </row>
    <row r="220" spans="4:4" ht="12.75" customHeight="1" x14ac:dyDescent="0.2">
      <c r="D220" s="4"/>
    </row>
    <row r="221" spans="4:4" ht="12.75" customHeight="1" x14ac:dyDescent="0.2">
      <c r="D221" s="4"/>
    </row>
    <row r="222" spans="4:4" ht="12.75" customHeight="1" x14ac:dyDescent="0.2">
      <c r="D222" s="4"/>
    </row>
    <row r="223" spans="4:4" ht="12.75" customHeight="1" x14ac:dyDescent="0.2">
      <c r="D223" s="4"/>
    </row>
    <row r="224" spans="4:4" ht="12.75" customHeight="1" x14ac:dyDescent="0.2">
      <c r="D224" s="4"/>
    </row>
    <row r="225" spans="4:4" ht="12.75" customHeight="1" x14ac:dyDescent="0.2">
      <c r="D225" s="4"/>
    </row>
    <row r="226" spans="4:4" ht="12.75" customHeight="1" x14ac:dyDescent="0.2">
      <c r="D226" s="4"/>
    </row>
    <row r="227" spans="4:4" ht="12.75" customHeight="1" x14ac:dyDescent="0.2">
      <c r="D227" s="4"/>
    </row>
    <row r="228" spans="4:4" ht="12.75" customHeight="1" x14ac:dyDescent="0.2">
      <c r="D228" s="4"/>
    </row>
    <row r="229" spans="4:4" ht="12.75" customHeight="1" x14ac:dyDescent="0.2">
      <c r="D229" s="4"/>
    </row>
    <row r="230" spans="4:4" ht="12.75" customHeight="1" x14ac:dyDescent="0.2">
      <c r="D230" s="4"/>
    </row>
    <row r="231" spans="4:4" ht="12.75" customHeight="1" x14ac:dyDescent="0.2">
      <c r="D231" s="4"/>
    </row>
    <row r="232" spans="4:4" ht="12.75" customHeight="1" x14ac:dyDescent="0.2">
      <c r="D232" s="4"/>
    </row>
    <row r="233" spans="4:4" ht="12.75" customHeight="1" x14ac:dyDescent="0.2">
      <c r="D233" s="4"/>
    </row>
    <row r="234" spans="4:4" ht="12.75" customHeight="1" x14ac:dyDescent="0.2">
      <c r="D234" s="4"/>
    </row>
    <row r="235" spans="4:4" ht="12.75" customHeight="1" x14ac:dyDescent="0.2">
      <c r="D235" s="4"/>
    </row>
    <row r="236" spans="4:4" ht="12.75" customHeight="1" x14ac:dyDescent="0.2">
      <c r="D236" s="4"/>
    </row>
    <row r="237" spans="4:4" ht="12.75" customHeight="1" x14ac:dyDescent="0.2">
      <c r="D237" s="4"/>
    </row>
    <row r="238" spans="4:4" ht="12.75" customHeight="1" x14ac:dyDescent="0.2">
      <c r="D238" s="4"/>
    </row>
    <row r="239" spans="4:4" ht="12.75" customHeight="1" x14ac:dyDescent="0.2">
      <c r="D239" s="4"/>
    </row>
    <row r="240" spans="4:4" ht="12.75" customHeight="1" x14ac:dyDescent="0.2">
      <c r="D240" s="4"/>
    </row>
    <row r="241" spans="4:4" ht="12.75" customHeight="1" x14ac:dyDescent="0.2">
      <c r="D241" s="4"/>
    </row>
    <row r="242" spans="4:4" ht="12.75" customHeight="1" x14ac:dyDescent="0.2">
      <c r="D242" s="4"/>
    </row>
    <row r="243" spans="4:4" ht="12.75" customHeight="1" x14ac:dyDescent="0.2">
      <c r="D243" s="4"/>
    </row>
    <row r="244" spans="4:4" ht="12.75" customHeight="1" x14ac:dyDescent="0.2">
      <c r="D244" s="4"/>
    </row>
    <row r="245" spans="4:4" ht="12.75" customHeight="1" x14ac:dyDescent="0.2">
      <c r="D245" s="4"/>
    </row>
    <row r="246" spans="4:4" ht="12.75" customHeight="1" x14ac:dyDescent="0.2">
      <c r="D246" s="4"/>
    </row>
    <row r="247" spans="4:4" ht="12.75" customHeight="1" x14ac:dyDescent="0.2">
      <c r="D247" s="4"/>
    </row>
    <row r="248" spans="4:4" ht="12.75" customHeight="1" x14ac:dyDescent="0.2">
      <c r="D248" s="4"/>
    </row>
    <row r="249" spans="4:4" ht="12.75" customHeight="1" x14ac:dyDescent="0.2">
      <c r="D249" s="4"/>
    </row>
    <row r="250" spans="4:4" ht="12.75" customHeight="1" x14ac:dyDescent="0.2">
      <c r="D250" s="4"/>
    </row>
    <row r="251" spans="4:4" ht="12.75" customHeight="1" x14ac:dyDescent="0.2">
      <c r="D251" s="4"/>
    </row>
    <row r="252" spans="4:4" ht="12.75" customHeight="1" x14ac:dyDescent="0.2">
      <c r="D252" s="4"/>
    </row>
    <row r="253" spans="4:4" ht="12.75" customHeight="1" x14ac:dyDescent="0.2">
      <c r="D253" s="4"/>
    </row>
    <row r="254" spans="4:4" ht="12.75" customHeight="1" x14ac:dyDescent="0.2">
      <c r="D254" s="4"/>
    </row>
    <row r="255" spans="4:4" ht="12.75" customHeight="1" x14ac:dyDescent="0.2">
      <c r="D255" s="4"/>
    </row>
    <row r="256" spans="4:4" ht="12.75" customHeight="1" x14ac:dyDescent="0.2">
      <c r="D256" s="4"/>
    </row>
    <row r="257" spans="4:4" ht="12.75" customHeight="1" x14ac:dyDescent="0.2">
      <c r="D257" s="4"/>
    </row>
    <row r="258" spans="4:4" ht="12.75" customHeight="1" x14ac:dyDescent="0.2">
      <c r="D258" s="4"/>
    </row>
    <row r="259" spans="4:4" ht="12.75" customHeight="1" x14ac:dyDescent="0.2">
      <c r="D259" s="4"/>
    </row>
    <row r="260" spans="4:4" ht="12.75" customHeight="1" x14ac:dyDescent="0.2">
      <c r="D260" s="4"/>
    </row>
    <row r="261" spans="4:4" ht="12.75" customHeight="1" x14ac:dyDescent="0.2">
      <c r="D261" s="4"/>
    </row>
    <row r="262" spans="4:4" ht="12.75" customHeight="1" x14ac:dyDescent="0.2">
      <c r="D262" s="4"/>
    </row>
    <row r="263" spans="4:4" ht="12.75" customHeight="1" x14ac:dyDescent="0.2">
      <c r="D263" s="4"/>
    </row>
    <row r="264" spans="4:4" ht="12.75" customHeight="1" x14ac:dyDescent="0.2">
      <c r="D264" s="4"/>
    </row>
    <row r="265" spans="4:4" ht="12.75" customHeight="1" x14ac:dyDescent="0.2">
      <c r="D265" s="4"/>
    </row>
    <row r="266" spans="4:4" ht="12.75" customHeight="1" x14ac:dyDescent="0.2">
      <c r="D266" s="4"/>
    </row>
    <row r="267" spans="4:4" ht="12.75" customHeight="1" x14ac:dyDescent="0.2">
      <c r="D267" s="4"/>
    </row>
    <row r="268" spans="4:4" ht="12.75" customHeight="1" x14ac:dyDescent="0.2">
      <c r="D268" s="4"/>
    </row>
    <row r="269" spans="4:4" ht="12.75" customHeight="1" x14ac:dyDescent="0.2">
      <c r="D269" s="4"/>
    </row>
    <row r="270" spans="4:4" ht="12.75" customHeight="1" x14ac:dyDescent="0.2">
      <c r="D270" s="4"/>
    </row>
    <row r="271" spans="4:4" ht="12.75" customHeight="1" x14ac:dyDescent="0.2">
      <c r="D271" s="4"/>
    </row>
    <row r="272" spans="4:4" ht="12.75" customHeight="1" x14ac:dyDescent="0.2">
      <c r="D272" s="4"/>
    </row>
    <row r="273" spans="4:4" ht="12.75" customHeight="1" x14ac:dyDescent="0.2">
      <c r="D273" s="4"/>
    </row>
    <row r="274" spans="4:4" ht="12.75" customHeight="1" x14ac:dyDescent="0.2">
      <c r="D274" s="4"/>
    </row>
    <row r="275" spans="4:4" ht="12.75" customHeight="1" x14ac:dyDescent="0.2">
      <c r="D275" s="4"/>
    </row>
    <row r="276" spans="4:4" ht="12.75" customHeight="1" x14ac:dyDescent="0.2">
      <c r="D276" s="4"/>
    </row>
    <row r="277" spans="4:4" ht="12.75" customHeight="1" x14ac:dyDescent="0.2">
      <c r="D277" s="4"/>
    </row>
    <row r="278" spans="4:4" ht="12.75" customHeight="1" x14ac:dyDescent="0.2">
      <c r="D278" s="4"/>
    </row>
    <row r="279" spans="4:4" ht="12.75" customHeight="1" x14ac:dyDescent="0.2">
      <c r="D279" s="4"/>
    </row>
    <row r="280" spans="4:4" ht="12.75" customHeight="1" x14ac:dyDescent="0.2">
      <c r="D280" s="4"/>
    </row>
    <row r="281" spans="4:4" ht="12.75" customHeight="1" x14ac:dyDescent="0.2">
      <c r="D281" s="4"/>
    </row>
    <row r="282" spans="4:4" ht="12.75" customHeight="1" x14ac:dyDescent="0.2">
      <c r="D282" s="4"/>
    </row>
    <row r="283" spans="4:4" ht="12.75" customHeight="1" x14ac:dyDescent="0.2">
      <c r="D283" s="4"/>
    </row>
    <row r="284" spans="4:4" ht="12.75" customHeight="1" x14ac:dyDescent="0.2">
      <c r="D284" s="4"/>
    </row>
    <row r="285" spans="4:4" ht="12.75" customHeight="1" x14ac:dyDescent="0.2">
      <c r="D285" s="4"/>
    </row>
    <row r="286" spans="4:4" ht="12.75" customHeight="1" x14ac:dyDescent="0.2">
      <c r="D286" s="4"/>
    </row>
    <row r="287" spans="4:4" ht="12.75" customHeight="1" x14ac:dyDescent="0.2">
      <c r="D287" s="4"/>
    </row>
    <row r="288" spans="4:4" ht="12.75" customHeight="1" x14ac:dyDescent="0.2">
      <c r="D288" s="4"/>
    </row>
    <row r="289" spans="4:4" ht="12.75" customHeight="1" x14ac:dyDescent="0.2">
      <c r="D289" s="4"/>
    </row>
    <row r="290" spans="4:4" ht="12.75" customHeight="1" x14ac:dyDescent="0.2">
      <c r="D290" s="4"/>
    </row>
    <row r="291" spans="4:4" ht="12.75" customHeight="1" x14ac:dyDescent="0.2">
      <c r="D291" s="4"/>
    </row>
    <row r="292" spans="4:4" ht="12.75" customHeight="1" x14ac:dyDescent="0.2">
      <c r="D292" s="4"/>
    </row>
    <row r="293" spans="4:4" ht="12.75" customHeight="1" x14ac:dyDescent="0.2">
      <c r="D293" s="4"/>
    </row>
    <row r="294" spans="4:4" ht="12.75" customHeight="1" x14ac:dyDescent="0.2">
      <c r="D294" s="4"/>
    </row>
    <row r="295" spans="4:4" ht="12.75" customHeight="1" x14ac:dyDescent="0.2">
      <c r="D295" s="4"/>
    </row>
    <row r="296" spans="4:4" ht="12.75" customHeight="1" x14ac:dyDescent="0.2">
      <c r="D296" s="4"/>
    </row>
    <row r="297" spans="4:4" ht="12.75" customHeight="1" x14ac:dyDescent="0.2">
      <c r="D297" s="4"/>
    </row>
    <row r="298" spans="4:4" ht="12.75" customHeight="1" x14ac:dyDescent="0.2">
      <c r="D298" s="4"/>
    </row>
    <row r="299" spans="4:4" ht="12.75" customHeight="1" x14ac:dyDescent="0.2">
      <c r="D299" s="4"/>
    </row>
    <row r="300" spans="4:4" ht="12.75" customHeight="1" x14ac:dyDescent="0.2">
      <c r="D300" s="4"/>
    </row>
    <row r="301" spans="4:4" ht="12.75" customHeight="1" x14ac:dyDescent="0.2">
      <c r="D301" s="4"/>
    </row>
    <row r="302" spans="4:4" ht="12.75" customHeight="1" x14ac:dyDescent="0.2">
      <c r="D302" s="4"/>
    </row>
    <row r="303" spans="4:4" ht="12.75" customHeight="1" x14ac:dyDescent="0.2">
      <c r="D303" s="4"/>
    </row>
    <row r="304" spans="4:4" ht="12.75" customHeight="1" x14ac:dyDescent="0.2">
      <c r="D304" s="4"/>
    </row>
    <row r="305" spans="4:4" ht="12.75" customHeight="1" x14ac:dyDescent="0.2">
      <c r="D305" s="4"/>
    </row>
    <row r="306" spans="4:4" ht="12.75" customHeight="1" x14ac:dyDescent="0.2">
      <c r="D306" s="4"/>
    </row>
    <row r="307" spans="4:4" ht="12.75" customHeight="1" x14ac:dyDescent="0.2">
      <c r="D307" s="4"/>
    </row>
    <row r="308" spans="4:4" ht="12.75" customHeight="1" x14ac:dyDescent="0.2">
      <c r="D308" s="4"/>
    </row>
    <row r="309" spans="4:4" ht="12.75" customHeight="1" x14ac:dyDescent="0.2">
      <c r="D309" s="4"/>
    </row>
    <row r="310" spans="4:4" ht="12.75" customHeight="1" x14ac:dyDescent="0.2">
      <c r="D310" s="4"/>
    </row>
    <row r="311" spans="4:4" ht="12.75" customHeight="1" x14ac:dyDescent="0.2">
      <c r="D311" s="4"/>
    </row>
    <row r="312" spans="4:4" ht="12.75" customHeight="1" x14ac:dyDescent="0.2">
      <c r="D312" s="4"/>
    </row>
    <row r="313" spans="4:4" ht="12.75" customHeight="1" x14ac:dyDescent="0.2">
      <c r="D313" s="4"/>
    </row>
    <row r="314" spans="4:4" ht="12.75" customHeight="1" x14ac:dyDescent="0.2">
      <c r="D314" s="4"/>
    </row>
    <row r="315" spans="4:4" ht="12.75" customHeight="1" x14ac:dyDescent="0.2">
      <c r="D315" s="4"/>
    </row>
    <row r="316" spans="4:4" ht="12.75" customHeight="1" x14ac:dyDescent="0.2">
      <c r="D316" s="4"/>
    </row>
    <row r="317" spans="4:4" ht="12.75" customHeight="1" x14ac:dyDescent="0.2">
      <c r="D317" s="4"/>
    </row>
    <row r="318" spans="4:4" ht="12.75" customHeight="1" x14ac:dyDescent="0.2">
      <c r="D318" s="4"/>
    </row>
    <row r="319" spans="4:4" ht="12.75" customHeight="1" x14ac:dyDescent="0.2">
      <c r="D319" s="4"/>
    </row>
    <row r="320" spans="4:4" ht="12.75" customHeight="1" x14ac:dyDescent="0.2">
      <c r="D320" s="4"/>
    </row>
    <row r="321" spans="4:4" ht="12.75" customHeight="1" x14ac:dyDescent="0.2">
      <c r="D321" s="4"/>
    </row>
    <row r="322" spans="4:4" ht="12.75" customHeight="1" x14ac:dyDescent="0.2">
      <c r="D322" s="4"/>
    </row>
    <row r="323" spans="4:4" ht="12.75" customHeight="1" x14ac:dyDescent="0.2">
      <c r="D323" s="4"/>
    </row>
    <row r="324" spans="4:4" ht="12.75" customHeight="1" x14ac:dyDescent="0.2">
      <c r="D324" s="4"/>
    </row>
    <row r="325" spans="4:4" ht="12.75" customHeight="1" x14ac:dyDescent="0.2">
      <c r="D325" s="4"/>
    </row>
    <row r="326" spans="4:4" ht="12.75" customHeight="1" x14ac:dyDescent="0.2">
      <c r="D326" s="4"/>
    </row>
    <row r="327" spans="4:4" ht="12.75" customHeight="1" x14ac:dyDescent="0.2">
      <c r="D327" s="4"/>
    </row>
    <row r="328" spans="4:4" ht="12.75" customHeight="1" x14ac:dyDescent="0.2">
      <c r="D328" s="4"/>
    </row>
    <row r="329" spans="4:4" ht="12.75" customHeight="1" x14ac:dyDescent="0.2">
      <c r="D329" s="4"/>
    </row>
    <row r="330" spans="4:4" ht="12.75" customHeight="1" x14ac:dyDescent="0.2">
      <c r="D330" s="4"/>
    </row>
    <row r="331" spans="4:4" ht="12.75" customHeight="1" x14ac:dyDescent="0.2">
      <c r="D331" s="4"/>
    </row>
    <row r="332" spans="4:4" ht="12.75" customHeight="1" x14ac:dyDescent="0.2">
      <c r="D332" s="4"/>
    </row>
    <row r="333" spans="4:4" ht="12.75" customHeight="1" x14ac:dyDescent="0.2">
      <c r="D333" s="4"/>
    </row>
    <row r="334" spans="4:4" ht="12.75" customHeight="1" x14ac:dyDescent="0.2">
      <c r="D334" s="4"/>
    </row>
    <row r="335" spans="4:4" ht="12.75" customHeight="1" x14ac:dyDescent="0.2">
      <c r="D335" s="4"/>
    </row>
    <row r="336" spans="4:4" ht="12.75" customHeight="1" x14ac:dyDescent="0.2">
      <c r="D336" s="4"/>
    </row>
    <row r="337" spans="4:4" ht="12.75" customHeight="1" x14ac:dyDescent="0.2">
      <c r="D337" s="4"/>
    </row>
    <row r="338" spans="4:4" ht="12.75" customHeight="1" x14ac:dyDescent="0.2">
      <c r="D338" s="4"/>
    </row>
    <row r="339" spans="4:4" ht="12.75" customHeight="1" x14ac:dyDescent="0.2">
      <c r="D339" s="4"/>
    </row>
    <row r="340" spans="4:4" ht="12.75" customHeight="1" x14ac:dyDescent="0.2">
      <c r="D340" s="4"/>
    </row>
    <row r="341" spans="4:4" ht="12.75" customHeight="1" x14ac:dyDescent="0.2">
      <c r="D341" s="4"/>
    </row>
    <row r="342" spans="4:4" ht="12.75" customHeight="1" x14ac:dyDescent="0.2">
      <c r="D342" s="4"/>
    </row>
    <row r="343" spans="4:4" ht="12.75" customHeight="1" x14ac:dyDescent="0.2">
      <c r="D343" s="4"/>
    </row>
    <row r="344" spans="4:4" ht="12.75" customHeight="1" x14ac:dyDescent="0.2">
      <c r="D344" s="4"/>
    </row>
    <row r="345" spans="4:4" ht="12.75" customHeight="1" x14ac:dyDescent="0.2">
      <c r="D345" s="4"/>
    </row>
    <row r="346" spans="4:4" ht="12.75" customHeight="1" x14ac:dyDescent="0.2">
      <c r="D346" s="4"/>
    </row>
    <row r="347" spans="4:4" ht="12.75" customHeight="1" x14ac:dyDescent="0.2">
      <c r="D347" s="4"/>
    </row>
    <row r="348" spans="4:4" ht="12.75" customHeight="1" x14ac:dyDescent="0.2">
      <c r="D348" s="4"/>
    </row>
    <row r="349" spans="4:4" ht="12.75" customHeight="1" x14ac:dyDescent="0.2">
      <c r="D349" s="4"/>
    </row>
    <row r="350" spans="4:4" ht="12.75" customHeight="1" x14ac:dyDescent="0.2">
      <c r="D350" s="4"/>
    </row>
    <row r="351" spans="4:4" ht="12.75" customHeight="1" x14ac:dyDescent="0.2">
      <c r="D351" s="4"/>
    </row>
    <row r="352" spans="4:4" ht="12.75" customHeight="1" x14ac:dyDescent="0.2">
      <c r="D352" s="4"/>
    </row>
    <row r="353" spans="4:4" ht="12.75" customHeight="1" x14ac:dyDescent="0.2">
      <c r="D353" s="4"/>
    </row>
    <row r="354" spans="4:4" ht="12.75" customHeight="1" x14ac:dyDescent="0.2">
      <c r="D354" s="4"/>
    </row>
    <row r="355" spans="4:4" ht="12.75" customHeight="1" x14ac:dyDescent="0.2">
      <c r="D355" s="4"/>
    </row>
    <row r="356" spans="4:4" ht="12.75" customHeight="1" x14ac:dyDescent="0.2">
      <c r="D356" s="4"/>
    </row>
    <row r="357" spans="4:4" ht="12.75" customHeight="1" x14ac:dyDescent="0.2">
      <c r="D357" s="4"/>
    </row>
    <row r="358" spans="4:4" ht="12.75" customHeight="1" x14ac:dyDescent="0.2">
      <c r="D358" s="4"/>
    </row>
    <row r="359" spans="4:4" ht="12.75" customHeight="1" x14ac:dyDescent="0.2">
      <c r="D359" s="4"/>
    </row>
    <row r="360" spans="4:4" ht="12.75" customHeight="1" x14ac:dyDescent="0.2">
      <c r="D360" s="4"/>
    </row>
    <row r="361" spans="4:4" ht="12.75" customHeight="1" x14ac:dyDescent="0.2">
      <c r="D361" s="4"/>
    </row>
    <row r="362" spans="4:4" ht="12.75" customHeight="1" x14ac:dyDescent="0.2">
      <c r="D362" s="4"/>
    </row>
    <row r="363" spans="4:4" ht="12.75" customHeight="1" x14ac:dyDescent="0.2">
      <c r="D363" s="4"/>
    </row>
    <row r="364" spans="4:4" ht="12.75" customHeight="1" x14ac:dyDescent="0.2">
      <c r="D364" s="4"/>
    </row>
    <row r="365" spans="4:4" ht="12.75" customHeight="1" x14ac:dyDescent="0.2">
      <c r="D365" s="4"/>
    </row>
    <row r="366" spans="4:4" ht="12.75" customHeight="1" x14ac:dyDescent="0.2">
      <c r="D366" s="4"/>
    </row>
    <row r="367" spans="4:4" ht="12.75" customHeight="1" x14ac:dyDescent="0.2">
      <c r="D367" s="4"/>
    </row>
    <row r="368" spans="4:4" ht="12.75" customHeight="1" x14ac:dyDescent="0.2">
      <c r="D368" s="4"/>
    </row>
    <row r="369" spans="4:4" ht="12.75" customHeight="1" x14ac:dyDescent="0.2">
      <c r="D369" s="4"/>
    </row>
    <row r="370" spans="4:4" ht="12.75" customHeight="1" x14ac:dyDescent="0.2">
      <c r="D370" s="4"/>
    </row>
    <row r="371" spans="4:4" ht="12.75" customHeight="1" x14ac:dyDescent="0.2">
      <c r="D371" s="4"/>
    </row>
    <row r="372" spans="4:4" ht="12.75" customHeight="1" x14ac:dyDescent="0.2">
      <c r="D372" s="4"/>
    </row>
    <row r="373" spans="4:4" ht="12.75" customHeight="1" x14ac:dyDescent="0.2">
      <c r="D373" s="4"/>
    </row>
    <row r="374" spans="4:4" ht="12.75" customHeight="1" x14ac:dyDescent="0.2">
      <c r="D374" s="4"/>
    </row>
    <row r="375" spans="4:4" ht="12.75" customHeight="1" x14ac:dyDescent="0.2">
      <c r="D375" s="4"/>
    </row>
    <row r="376" spans="4:4" ht="12.75" customHeight="1" x14ac:dyDescent="0.2">
      <c r="D376" s="4"/>
    </row>
    <row r="377" spans="4:4" ht="12.75" customHeight="1" x14ac:dyDescent="0.2">
      <c r="D377" s="4"/>
    </row>
    <row r="378" spans="4:4" ht="12.75" customHeight="1" x14ac:dyDescent="0.2">
      <c r="D378" s="4"/>
    </row>
    <row r="379" spans="4:4" ht="12.75" customHeight="1" x14ac:dyDescent="0.2">
      <c r="D379" s="4"/>
    </row>
    <row r="380" spans="4:4" ht="12.75" customHeight="1" x14ac:dyDescent="0.2">
      <c r="D380" s="4"/>
    </row>
    <row r="381" spans="4:4" ht="12.75" customHeight="1" x14ac:dyDescent="0.2">
      <c r="D381" s="4"/>
    </row>
    <row r="382" spans="4:4" ht="12.75" customHeight="1" x14ac:dyDescent="0.2">
      <c r="D382" s="4"/>
    </row>
    <row r="383" spans="4:4" ht="12.75" customHeight="1" x14ac:dyDescent="0.2">
      <c r="D383" s="4"/>
    </row>
    <row r="384" spans="4:4" ht="12.75" customHeight="1" x14ac:dyDescent="0.2">
      <c r="D384" s="4"/>
    </row>
    <row r="385" spans="4:4" ht="12.75" customHeight="1" x14ac:dyDescent="0.2">
      <c r="D385" s="4"/>
    </row>
    <row r="386" spans="4:4" ht="12.75" customHeight="1" x14ac:dyDescent="0.2">
      <c r="D386" s="4"/>
    </row>
    <row r="387" spans="4:4" ht="12.75" customHeight="1" x14ac:dyDescent="0.2">
      <c r="D387" s="4"/>
    </row>
    <row r="388" spans="4:4" ht="12.75" customHeight="1" x14ac:dyDescent="0.2">
      <c r="D388" s="4"/>
    </row>
    <row r="389" spans="4:4" ht="12.75" customHeight="1" x14ac:dyDescent="0.2">
      <c r="D389" s="4"/>
    </row>
    <row r="390" spans="4:4" ht="12.75" customHeight="1" x14ac:dyDescent="0.2">
      <c r="D390" s="4"/>
    </row>
    <row r="391" spans="4:4" ht="12.75" customHeight="1" x14ac:dyDescent="0.2">
      <c r="D391" s="4"/>
    </row>
    <row r="392" spans="4:4" ht="12.75" customHeight="1" x14ac:dyDescent="0.2">
      <c r="D392" s="4"/>
    </row>
    <row r="393" spans="4:4" ht="12.75" customHeight="1" x14ac:dyDescent="0.2">
      <c r="D393" s="4"/>
    </row>
    <row r="394" spans="4:4" ht="12.75" customHeight="1" x14ac:dyDescent="0.2">
      <c r="D394" s="4"/>
    </row>
    <row r="395" spans="4:4" ht="12.75" customHeight="1" x14ac:dyDescent="0.2">
      <c r="D395" s="4"/>
    </row>
    <row r="396" spans="4:4" ht="12.75" customHeight="1" x14ac:dyDescent="0.2">
      <c r="D396" s="4"/>
    </row>
    <row r="397" spans="4:4" ht="12.75" customHeight="1" x14ac:dyDescent="0.2">
      <c r="D397" s="4"/>
    </row>
    <row r="398" spans="4:4" ht="12.75" customHeight="1" x14ac:dyDescent="0.2">
      <c r="D398" s="4"/>
    </row>
    <row r="399" spans="4:4" ht="12.75" customHeight="1" x14ac:dyDescent="0.2">
      <c r="D399" s="4"/>
    </row>
    <row r="400" spans="4:4" ht="12.75" customHeight="1" x14ac:dyDescent="0.2">
      <c r="D400" s="4"/>
    </row>
    <row r="401" spans="4:4" ht="12.75" customHeight="1" x14ac:dyDescent="0.2">
      <c r="D401" s="4"/>
    </row>
    <row r="402" spans="4:4" ht="12.75" customHeight="1" x14ac:dyDescent="0.2">
      <c r="D402" s="4"/>
    </row>
    <row r="403" spans="4:4" ht="12.75" customHeight="1" x14ac:dyDescent="0.2">
      <c r="D403" s="4"/>
    </row>
    <row r="404" spans="4:4" ht="12.75" customHeight="1" x14ac:dyDescent="0.2">
      <c r="D404" s="4"/>
    </row>
    <row r="405" spans="4:4" ht="12.75" customHeight="1" x14ac:dyDescent="0.2">
      <c r="D405" s="4"/>
    </row>
    <row r="406" spans="4:4" ht="12.75" customHeight="1" x14ac:dyDescent="0.2">
      <c r="D406" s="4"/>
    </row>
    <row r="407" spans="4:4" ht="12.75" customHeight="1" x14ac:dyDescent="0.2">
      <c r="D407" s="4"/>
    </row>
    <row r="408" spans="4:4" ht="12.75" customHeight="1" x14ac:dyDescent="0.2">
      <c r="D408" s="4"/>
    </row>
    <row r="409" spans="4:4" ht="12.75" customHeight="1" x14ac:dyDescent="0.2">
      <c r="D409" s="4"/>
    </row>
    <row r="410" spans="4:4" ht="12.75" customHeight="1" x14ac:dyDescent="0.2">
      <c r="D410" s="4"/>
    </row>
    <row r="411" spans="4:4" ht="12.75" customHeight="1" x14ac:dyDescent="0.2">
      <c r="D411" s="4"/>
    </row>
    <row r="412" spans="4:4" ht="12.75" customHeight="1" x14ac:dyDescent="0.2">
      <c r="D412" s="4"/>
    </row>
    <row r="413" spans="4:4" ht="12.75" customHeight="1" x14ac:dyDescent="0.2">
      <c r="D413" s="4"/>
    </row>
    <row r="414" spans="4:4" ht="12.75" customHeight="1" x14ac:dyDescent="0.2">
      <c r="D414" s="4"/>
    </row>
    <row r="415" spans="4:4" ht="12.75" customHeight="1" x14ac:dyDescent="0.2">
      <c r="D415" s="4"/>
    </row>
    <row r="416" spans="4:4" ht="12.75" customHeight="1" x14ac:dyDescent="0.2">
      <c r="D416" s="4"/>
    </row>
    <row r="417" spans="4:4" ht="12.75" customHeight="1" x14ac:dyDescent="0.2">
      <c r="D417" s="4"/>
    </row>
    <row r="418" spans="4:4" ht="12.75" customHeight="1" x14ac:dyDescent="0.2">
      <c r="D418" s="4"/>
    </row>
    <row r="419" spans="4:4" ht="12.75" customHeight="1" x14ac:dyDescent="0.2">
      <c r="D419" s="4"/>
    </row>
    <row r="420" spans="4:4" ht="12.75" customHeight="1" x14ac:dyDescent="0.2">
      <c r="D420" s="4"/>
    </row>
    <row r="421" spans="4:4" ht="12.75" customHeight="1" x14ac:dyDescent="0.2">
      <c r="D421" s="4"/>
    </row>
    <row r="422" spans="4:4" ht="12.75" customHeight="1" x14ac:dyDescent="0.2">
      <c r="D422" s="4"/>
    </row>
    <row r="423" spans="4:4" ht="12.75" customHeight="1" x14ac:dyDescent="0.2">
      <c r="D423" s="4"/>
    </row>
    <row r="424" spans="4:4" ht="12.75" customHeight="1" x14ac:dyDescent="0.2">
      <c r="D424" s="4"/>
    </row>
    <row r="425" spans="4:4" ht="12.75" customHeight="1" x14ac:dyDescent="0.2">
      <c r="D425" s="4"/>
    </row>
    <row r="426" spans="4:4" ht="12.75" customHeight="1" x14ac:dyDescent="0.2">
      <c r="D426" s="4"/>
    </row>
    <row r="427" spans="4:4" ht="12.75" customHeight="1" x14ac:dyDescent="0.2">
      <c r="D427" s="4"/>
    </row>
    <row r="428" spans="4:4" ht="12.75" customHeight="1" x14ac:dyDescent="0.2">
      <c r="D428" s="4"/>
    </row>
    <row r="429" spans="4:4" ht="12.75" customHeight="1" x14ac:dyDescent="0.2">
      <c r="D429" s="4"/>
    </row>
    <row r="430" spans="4:4" ht="12.75" customHeight="1" x14ac:dyDescent="0.2">
      <c r="D430" s="4"/>
    </row>
    <row r="431" spans="4:4" ht="12.75" customHeight="1" x14ac:dyDescent="0.2">
      <c r="D431" s="4"/>
    </row>
    <row r="432" spans="4:4" ht="12.75" customHeight="1" x14ac:dyDescent="0.2">
      <c r="D432" s="4"/>
    </row>
    <row r="433" spans="4:4" ht="12.75" customHeight="1" x14ac:dyDescent="0.2">
      <c r="D433" s="4"/>
    </row>
    <row r="434" spans="4:4" ht="12.75" customHeight="1" x14ac:dyDescent="0.2">
      <c r="D434" s="4"/>
    </row>
    <row r="435" spans="4:4" ht="12.75" customHeight="1" x14ac:dyDescent="0.2">
      <c r="D435" s="4"/>
    </row>
    <row r="436" spans="4:4" ht="12.75" customHeight="1" x14ac:dyDescent="0.2">
      <c r="D436" s="4"/>
    </row>
    <row r="437" spans="4:4" ht="12.75" customHeight="1" x14ac:dyDescent="0.2">
      <c r="D437" s="4"/>
    </row>
    <row r="438" spans="4:4" ht="12.75" customHeight="1" x14ac:dyDescent="0.2">
      <c r="D438" s="4"/>
    </row>
    <row r="439" spans="4:4" ht="12.75" customHeight="1" x14ac:dyDescent="0.2">
      <c r="D439" s="4"/>
    </row>
    <row r="440" spans="4:4" ht="12.75" customHeight="1" x14ac:dyDescent="0.2">
      <c r="D440" s="4"/>
    </row>
    <row r="441" spans="4:4" ht="12.75" customHeight="1" x14ac:dyDescent="0.2">
      <c r="D441" s="4"/>
    </row>
    <row r="442" spans="4:4" ht="12.75" customHeight="1" x14ac:dyDescent="0.2">
      <c r="D442" s="4"/>
    </row>
    <row r="443" spans="4:4" ht="12.75" customHeight="1" x14ac:dyDescent="0.2">
      <c r="D443" s="4"/>
    </row>
    <row r="444" spans="4:4" ht="12.75" customHeight="1" x14ac:dyDescent="0.2">
      <c r="D444" s="4"/>
    </row>
    <row r="445" spans="4:4" ht="12.75" customHeight="1" x14ac:dyDescent="0.2">
      <c r="D445" s="4"/>
    </row>
    <row r="446" spans="4:4" ht="12.75" customHeight="1" x14ac:dyDescent="0.2">
      <c r="D446" s="4"/>
    </row>
    <row r="447" spans="4:4" ht="12.75" customHeight="1" x14ac:dyDescent="0.2">
      <c r="D447" s="4"/>
    </row>
    <row r="448" spans="4:4" ht="12.75" customHeight="1" x14ac:dyDescent="0.2">
      <c r="D448" s="4"/>
    </row>
    <row r="449" spans="4:4" ht="12.75" customHeight="1" x14ac:dyDescent="0.2">
      <c r="D449" s="4"/>
    </row>
    <row r="450" spans="4:4" ht="12.75" customHeight="1" x14ac:dyDescent="0.2">
      <c r="D450" s="4"/>
    </row>
    <row r="451" spans="4:4" ht="12.75" customHeight="1" x14ac:dyDescent="0.2">
      <c r="D451" s="4"/>
    </row>
    <row r="452" spans="4:4" ht="12.75" customHeight="1" x14ac:dyDescent="0.2">
      <c r="D452" s="4"/>
    </row>
    <row r="453" spans="4:4" ht="12.75" customHeight="1" x14ac:dyDescent="0.2">
      <c r="D453" s="4"/>
    </row>
    <row r="454" spans="4:4" ht="12.75" customHeight="1" x14ac:dyDescent="0.2">
      <c r="D454" s="4"/>
    </row>
    <row r="455" spans="4:4" ht="12.75" customHeight="1" x14ac:dyDescent="0.2">
      <c r="D455" s="4"/>
    </row>
    <row r="456" spans="4:4" ht="12.75" customHeight="1" x14ac:dyDescent="0.2">
      <c r="D456" s="4"/>
    </row>
    <row r="457" spans="4:4" ht="12.75" customHeight="1" x14ac:dyDescent="0.2">
      <c r="D457" s="4"/>
    </row>
    <row r="458" spans="4:4" ht="12.75" customHeight="1" x14ac:dyDescent="0.2">
      <c r="D458" s="4"/>
    </row>
    <row r="459" spans="4:4" ht="12.75" customHeight="1" x14ac:dyDescent="0.2">
      <c r="D459" s="4"/>
    </row>
    <row r="460" spans="4:4" ht="12.75" customHeight="1" x14ac:dyDescent="0.2">
      <c r="D460" s="4"/>
    </row>
    <row r="461" spans="4:4" ht="12.75" customHeight="1" x14ac:dyDescent="0.2">
      <c r="D461" s="4"/>
    </row>
    <row r="462" spans="4:4" ht="12.75" customHeight="1" x14ac:dyDescent="0.2">
      <c r="D462" s="4"/>
    </row>
    <row r="463" spans="4:4" ht="12.75" customHeight="1" x14ac:dyDescent="0.2">
      <c r="D463" s="4"/>
    </row>
    <row r="464" spans="4:4" ht="12.75" customHeight="1" x14ac:dyDescent="0.2">
      <c r="D464" s="4"/>
    </row>
    <row r="465" spans="4:4" ht="12.75" customHeight="1" x14ac:dyDescent="0.2">
      <c r="D465" s="4"/>
    </row>
    <row r="466" spans="4:4" ht="12.75" customHeight="1" x14ac:dyDescent="0.2">
      <c r="D466" s="4"/>
    </row>
    <row r="467" spans="4:4" ht="12.75" customHeight="1" x14ac:dyDescent="0.2">
      <c r="D467" s="4"/>
    </row>
    <row r="468" spans="4:4" ht="12.75" customHeight="1" x14ac:dyDescent="0.2">
      <c r="D468" s="4"/>
    </row>
    <row r="469" spans="4:4" ht="12.75" customHeight="1" x14ac:dyDescent="0.2">
      <c r="D469" s="4"/>
    </row>
    <row r="470" spans="4:4" ht="12.75" customHeight="1" x14ac:dyDescent="0.2">
      <c r="D470" s="4"/>
    </row>
    <row r="471" spans="4:4" ht="12.75" customHeight="1" x14ac:dyDescent="0.2">
      <c r="D471" s="4"/>
    </row>
    <row r="472" spans="4:4" ht="12.75" customHeight="1" x14ac:dyDescent="0.2">
      <c r="D472" s="4"/>
    </row>
    <row r="473" spans="4:4" ht="12.75" customHeight="1" x14ac:dyDescent="0.2">
      <c r="D473" s="4"/>
    </row>
    <row r="474" spans="4:4" ht="12.75" customHeight="1" x14ac:dyDescent="0.2">
      <c r="D474" s="4"/>
    </row>
    <row r="475" spans="4:4" ht="12.75" customHeight="1" x14ac:dyDescent="0.2">
      <c r="D475" s="4"/>
    </row>
    <row r="476" spans="4:4" ht="12.75" customHeight="1" x14ac:dyDescent="0.2">
      <c r="D476" s="4"/>
    </row>
    <row r="477" spans="4:4" ht="12.75" customHeight="1" x14ac:dyDescent="0.2">
      <c r="D477" s="4"/>
    </row>
    <row r="478" spans="4:4" ht="12.75" customHeight="1" x14ac:dyDescent="0.2">
      <c r="D478" s="4"/>
    </row>
    <row r="479" spans="4:4" ht="12.75" customHeight="1" x14ac:dyDescent="0.2">
      <c r="D479" s="4"/>
    </row>
    <row r="480" spans="4:4" ht="12.75" customHeight="1" x14ac:dyDescent="0.2">
      <c r="D480" s="4"/>
    </row>
    <row r="481" spans="4:4" ht="12.75" customHeight="1" x14ac:dyDescent="0.2">
      <c r="D481" s="4"/>
    </row>
    <row r="482" spans="4:4" ht="12.75" customHeight="1" x14ac:dyDescent="0.2">
      <c r="D482" s="4"/>
    </row>
    <row r="483" spans="4:4" ht="12.75" customHeight="1" x14ac:dyDescent="0.2">
      <c r="D483" s="4"/>
    </row>
    <row r="484" spans="4:4" ht="12.75" customHeight="1" x14ac:dyDescent="0.2">
      <c r="D484" s="4"/>
    </row>
    <row r="485" spans="4:4" ht="12.75" customHeight="1" x14ac:dyDescent="0.2">
      <c r="D485" s="4"/>
    </row>
    <row r="486" spans="4:4" ht="12.75" customHeight="1" x14ac:dyDescent="0.2">
      <c r="D486" s="4"/>
    </row>
    <row r="487" spans="4:4" ht="12.75" customHeight="1" x14ac:dyDescent="0.2">
      <c r="D487" s="4"/>
    </row>
    <row r="488" spans="4:4" ht="12.75" customHeight="1" x14ac:dyDescent="0.2">
      <c r="D488" s="4"/>
    </row>
    <row r="489" spans="4:4" ht="12.75" customHeight="1" x14ac:dyDescent="0.2">
      <c r="D489" s="4"/>
    </row>
    <row r="490" spans="4:4" ht="12.75" customHeight="1" x14ac:dyDescent="0.2">
      <c r="D490" s="4"/>
    </row>
    <row r="491" spans="4:4" ht="12.75" customHeight="1" x14ac:dyDescent="0.2">
      <c r="D491" s="4"/>
    </row>
    <row r="492" spans="4:4" ht="12.75" customHeight="1" x14ac:dyDescent="0.2">
      <c r="D492" s="4"/>
    </row>
    <row r="493" spans="4:4" ht="12.75" customHeight="1" x14ac:dyDescent="0.2">
      <c r="D493" s="4"/>
    </row>
    <row r="494" spans="4:4" ht="12.75" customHeight="1" x14ac:dyDescent="0.2">
      <c r="D494" s="4"/>
    </row>
    <row r="495" spans="4:4" ht="12.75" customHeight="1" x14ac:dyDescent="0.2">
      <c r="D495" s="4"/>
    </row>
    <row r="496" spans="4:4" ht="12.75" customHeight="1" x14ac:dyDescent="0.2">
      <c r="D496" s="4"/>
    </row>
    <row r="497" spans="4:4" ht="12.75" customHeight="1" x14ac:dyDescent="0.2">
      <c r="D497" s="4"/>
    </row>
    <row r="498" spans="4:4" ht="12.75" customHeight="1" x14ac:dyDescent="0.2">
      <c r="D498" s="4"/>
    </row>
    <row r="499" spans="4:4" ht="12.75" customHeight="1" x14ac:dyDescent="0.2">
      <c r="D499" s="4"/>
    </row>
    <row r="500" spans="4:4" ht="12.75" customHeight="1" x14ac:dyDescent="0.2">
      <c r="D500" s="4"/>
    </row>
    <row r="501" spans="4:4" ht="12.75" customHeight="1" x14ac:dyDescent="0.2">
      <c r="D501" s="4"/>
    </row>
    <row r="502" spans="4:4" ht="12.75" customHeight="1" x14ac:dyDescent="0.2">
      <c r="D502" s="4"/>
    </row>
    <row r="503" spans="4:4" ht="12.75" customHeight="1" x14ac:dyDescent="0.2">
      <c r="D503" s="4"/>
    </row>
    <row r="504" spans="4:4" ht="12.75" customHeight="1" x14ac:dyDescent="0.2">
      <c r="D504" s="4"/>
    </row>
    <row r="505" spans="4:4" ht="12.75" customHeight="1" x14ac:dyDescent="0.2">
      <c r="D505" s="4"/>
    </row>
    <row r="506" spans="4:4" ht="12.75" customHeight="1" x14ac:dyDescent="0.2">
      <c r="D506" s="4"/>
    </row>
    <row r="507" spans="4:4" ht="12.75" customHeight="1" x14ac:dyDescent="0.2">
      <c r="D507" s="4"/>
    </row>
    <row r="508" spans="4:4" ht="12.75" customHeight="1" x14ac:dyDescent="0.2">
      <c r="D508" s="4"/>
    </row>
    <row r="509" spans="4:4" ht="12.75" customHeight="1" x14ac:dyDescent="0.2">
      <c r="D509" s="4"/>
    </row>
    <row r="510" spans="4:4" ht="12.75" customHeight="1" x14ac:dyDescent="0.2">
      <c r="D510" s="4"/>
    </row>
    <row r="511" spans="4:4" ht="12.75" customHeight="1" x14ac:dyDescent="0.2">
      <c r="D511" s="4"/>
    </row>
    <row r="512" spans="4:4" ht="12.75" customHeight="1" x14ac:dyDescent="0.2">
      <c r="D512" s="4"/>
    </row>
    <row r="513" spans="4:4" ht="12.75" customHeight="1" x14ac:dyDescent="0.2">
      <c r="D513" s="4"/>
    </row>
    <row r="514" spans="4:4" ht="12.75" customHeight="1" x14ac:dyDescent="0.2">
      <c r="D514" s="4"/>
    </row>
    <row r="515" spans="4:4" ht="12.75" customHeight="1" x14ac:dyDescent="0.2">
      <c r="D515" s="4"/>
    </row>
    <row r="516" spans="4:4" ht="12.75" customHeight="1" x14ac:dyDescent="0.2">
      <c r="D516" s="4"/>
    </row>
    <row r="517" spans="4:4" ht="12.75" customHeight="1" x14ac:dyDescent="0.2">
      <c r="D517" s="4"/>
    </row>
    <row r="518" spans="4:4" ht="12.75" customHeight="1" x14ac:dyDescent="0.2">
      <c r="D518" s="4"/>
    </row>
    <row r="519" spans="4:4" ht="12.75" customHeight="1" x14ac:dyDescent="0.2">
      <c r="D519" s="4"/>
    </row>
    <row r="520" spans="4:4" ht="12.75" customHeight="1" x14ac:dyDescent="0.2">
      <c r="D520" s="4"/>
    </row>
    <row r="521" spans="4:4" ht="12.75" customHeight="1" x14ac:dyDescent="0.2">
      <c r="D521" s="4"/>
    </row>
    <row r="522" spans="4:4" ht="12.75" customHeight="1" x14ac:dyDescent="0.2">
      <c r="D522" s="4"/>
    </row>
    <row r="523" spans="4:4" ht="12.75" customHeight="1" x14ac:dyDescent="0.2">
      <c r="D523" s="4"/>
    </row>
    <row r="524" spans="4:4" ht="12.75" customHeight="1" x14ac:dyDescent="0.2">
      <c r="D524" s="4"/>
    </row>
    <row r="525" spans="4:4" ht="12.75" customHeight="1" x14ac:dyDescent="0.2">
      <c r="D525" s="4"/>
    </row>
    <row r="526" spans="4:4" ht="12.75" customHeight="1" x14ac:dyDescent="0.2">
      <c r="D526" s="4"/>
    </row>
    <row r="527" spans="4:4" ht="12.75" customHeight="1" x14ac:dyDescent="0.2">
      <c r="D527" s="4"/>
    </row>
    <row r="528" spans="4:4" ht="12.75" customHeight="1" x14ac:dyDescent="0.2">
      <c r="D528" s="4"/>
    </row>
    <row r="529" spans="4:4" ht="12.75" customHeight="1" x14ac:dyDescent="0.2">
      <c r="D529" s="4"/>
    </row>
    <row r="530" spans="4:4" ht="12.75" customHeight="1" x14ac:dyDescent="0.2">
      <c r="D530" s="4"/>
    </row>
    <row r="531" spans="4:4" ht="12.75" customHeight="1" x14ac:dyDescent="0.2">
      <c r="D531" s="4"/>
    </row>
    <row r="532" spans="4:4" ht="12.75" customHeight="1" x14ac:dyDescent="0.2">
      <c r="D532" s="4"/>
    </row>
    <row r="533" spans="4:4" ht="12.75" customHeight="1" x14ac:dyDescent="0.2">
      <c r="D533" s="4"/>
    </row>
    <row r="534" spans="4:4" ht="12.75" customHeight="1" x14ac:dyDescent="0.2">
      <c r="D534" s="4"/>
    </row>
    <row r="535" spans="4:4" ht="12.75" customHeight="1" x14ac:dyDescent="0.2">
      <c r="D535" s="4"/>
    </row>
    <row r="536" spans="4:4" ht="12.75" customHeight="1" x14ac:dyDescent="0.2">
      <c r="D536" s="4"/>
    </row>
    <row r="537" spans="4:4" ht="12.75" customHeight="1" x14ac:dyDescent="0.2">
      <c r="D537" s="4"/>
    </row>
    <row r="538" spans="4:4" ht="12.75" customHeight="1" x14ac:dyDescent="0.2">
      <c r="D538" s="4"/>
    </row>
    <row r="539" spans="4:4" ht="12.75" customHeight="1" x14ac:dyDescent="0.2">
      <c r="D539" s="4"/>
    </row>
    <row r="540" spans="4:4" ht="12.75" customHeight="1" x14ac:dyDescent="0.2">
      <c r="D540" s="4"/>
    </row>
    <row r="541" spans="4:4" ht="12.75" customHeight="1" x14ac:dyDescent="0.2">
      <c r="D541" s="4"/>
    </row>
    <row r="542" spans="4:4" ht="12.75" customHeight="1" x14ac:dyDescent="0.2">
      <c r="D542" s="4"/>
    </row>
    <row r="543" spans="4:4" ht="12.75" customHeight="1" x14ac:dyDescent="0.2">
      <c r="D543" s="4"/>
    </row>
    <row r="544" spans="4:4" ht="12.75" customHeight="1" x14ac:dyDescent="0.2">
      <c r="D544" s="4"/>
    </row>
    <row r="545" spans="4:4" ht="12.75" customHeight="1" x14ac:dyDescent="0.2">
      <c r="D545" s="4"/>
    </row>
    <row r="546" spans="4:4" ht="12.75" customHeight="1" x14ac:dyDescent="0.2">
      <c r="D546" s="4"/>
    </row>
    <row r="547" spans="4:4" ht="12.75" customHeight="1" x14ac:dyDescent="0.2">
      <c r="D547" s="4"/>
    </row>
    <row r="548" spans="4:4" ht="12.75" customHeight="1" x14ac:dyDescent="0.2">
      <c r="D548" s="4"/>
    </row>
    <row r="549" spans="4:4" ht="12.75" customHeight="1" x14ac:dyDescent="0.2">
      <c r="D549" s="4"/>
    </row>
    <row r="550" spans="4:4" ht="12.75" customHeight="1" x14ac:dyDescent="0.2">
      <c r="D550" s="4"/>
    </row>
    <row r="551" spans="4:4" ht="12.75" customHeight="1" x14ac:dyDescent="0.2">
      <c r="D551" s="4"/>
    </row>
    <row r="552" spans="4:4" ht="12.75" customHeight="1" x14ac:dyDescent="0.2">
      <c r="D552" s="4"/>
    </row>
    <row r="553" spans="4:4" ht="12.75" customHeight="1" x14ac:dyDescent="0.2">
      <c r="D553" s="4"/>
    </row>
    <row r="554" spans="4:4" ht="12.75" customHeight="1" x14ac:dyDescent="0.2">
      <c r="D554" s="4"/>
    </row>
    <row r="555" spans="4:4" ht="12.75" customHeight="1" x14ac:dyDescent="0.2">
      <c r="D555" s="4"/>
    </row>
    <row r="556" spans="4:4" ht="12.75" customHeight="1" x14ac:dyDescent="0.2">
      <c r="D556" s="4"/>
    </row>
    <row r="557" spans="4:4" ht="12.75" customHeight="1" x14ac:dyDescent="0.2">
      <c r="D557" s="4"/>
    </row>
    <row r="558" spans="4:4" ht="12.75" customHeight="1" x14ac:dyDescent="0.2">
      <c r="D558" s="4"/>
    </row>
    <row r="559" spans="4:4" ht="12.75" customHeight="1" x14ac:dyDescent="0.2">
      <c r="D559" s="4"/>
    </row>
    <row r="560" spans="4:4" ht="12.75" customHeight="1" x14ac:dyDescent="0.2">
      <c r="D560" s="4"/>
    </row>
    <row r="561" spans="4:4" ht="12.75" customHeight="1" x14ac:dyDescent="0.2">
      <c r="D561" s="4"/>
    </row>
    <row r="562" spans="4:4" ht="12.75" customHeight="1" x14ac:dyDescent="0.2">
      <c r="D562" s="4"/>
    </row>
    <row r="563" spans="4:4" ht="12.75" customHeight="1" x14ac:dyDescent="0.2">
      <c r="D563" s="4"/>
    </row>
    <row r="564" spans="4:4" ht="12.75" customHeight="1" x14ac:dyDescent="0.2">
      <c r="D564" s="4"/>
    </row>
    <row r="565" spans="4:4" ht="12.75" customHeight="1" x14ac:dyDescent="0.2">
      <c r="D565" s="4"/>
    </row>
    <row r="566" spans="4:4" ht="12.75" customHeight="1" x14ac:dyDescent="0.2">
      <c r="D566" s="4"/>
    </row>
    <row r="567" spans="4:4" ht="12.75" customHeight="1" x14ac:dyDescent="0.2">
      <c r="D567" s="4"/>
    </row>
    <row r="568" spans="4:4" ht="12.75" customHeight="1" x14ac:dyDescent="0.2">
      <c r="D568" s="4"/>
    </row>
    <row r="569" spans="4:4" ht="12.75" customHeight="1" x14ac:dyDescent="0.2">
      <c r="D569" s="4"/>
    </row>
    <row r="570" spans="4:4" ht="12.75" customHeight="1" x14ac:dyDescent="0.2">
      <c r="D570" s="4"/>
    </row>
    <row r="571" spans="4:4" ht="12.75" customHeight="1" x14ac:dyDescent="0.2">
      <c r="D571" s="4"/>
    </row>
    <row r="572" spans="4:4" ht="12.75" customHeight="1" x14ac:dyDescent="0.2">
      <c r="D572" s="4"/>
    </row>
    <row r="573" spans="4:4" ht="12.75" customHeight="1" x14ac:dyDescent="0.2">
      <c r="D573" s="4"/>
    </row>
    <row r="574" spans="4:4" ht="12.75" customHeight="1" x14ac:dyDescent="0.2">
      <c r="D574" s="4"/>
    </row>
    <row r="575" spans="4:4" ht="12.75" customHeight="1" x14ac:dyDescent="0.2">
      <c r="D575" s="4"/>
    </row>
    <row r="576" spans="4:4" ht="12.75" customHeight="1" x14ac:dyDescent="0.2">
      <c r="D576" s="4"/>
    </row>
    <row r="577" spans="4:4" ht="12.75" customHeight="1" x14ac:dyDescent="0.2">
      <c r="D577" s="4"/>
    </row>
    <row r="578" spans="4:4" ht="12.75" customHeight="1" x14ac:dyDescent="0.2">
      <c r="D578" s="4"/>
    </row>
    <row r="579" spans="4:4" ht="12.75" customHeight="1" x14ac:dyDescent="0.2">
      <c r="D579" s="4"/>
    </row>
    <row r="580" spans="4:4" ht="12.75" customHeight="1" x14ac:dyDescent="0.2">
      <c r="D580" s="4"/>
    </row>
    <row r="581" spans="4:4" ht="12.75" customHeight="1" x14ac:dyDescent="0.2">
      <c r="D581" s="4"/>
    </row>
    <row r="582" spans="4:4" ht="12.75" customHeight="1" x14ac:dyDescent="0.2">
      <c r="D582" s="4"/>
    </row>
    <row r="583" spans="4:4" ht="12.75" customHeight="1" x14ac:dyDescent="0.2">
      <c r="D583" s="4"/>
    </row>
    <row r="584" spans="4:4" ht="12.75" customHeight="1" x14ac:dyDescent="0.2">
      <c r="D584" s="4"/>
    </row>
    <row r="585" spans="4:4" ht="12.75" customHeight="1" x14ac:dyDescent="0.2">
      <c r="D585" s="4"/>
    </row>
    <row r="586" spans="4:4" ht="12.75" customHeight="1" x14ac:dyDescent="0.2">
      <c r="D586" s="4"/>
    </row>
    <row r="587" spans="4:4" ht="12.75" customHeight="1" x14ac:dyDescent="0.2">
      <c r="D587" s="4"/>
    </row>
    <row r="588" spans="4:4" ht="12.75" customHeight="1" x14ac:dyDescent="0.2">
      <c r="D588" s="4"/>
    </row>
    <row r="589" spans="4:4" ht="12.75" customHeight="1" x14ac:dyDescent="0.2">
      <c r="D589" s="4"/>
    </row>
    <row r="590" spans="4:4" ht="12.75" customHeight="1" x14ac:dyDescent="0.2">
      <c r="D590" s="4"/>
    </row>
    <row r="591" spans="4:4" ht="12.75" customHeight="1" x14ac:dyDescent="0.2">
      <c r="D591" s="4"/>
    </row>
    <row r="592" spans="4:4" ht="12.75" customHeight="1" x14ac:dyDescent="0.2">
      <c r="D592" s="4"/>
    </row>
    <row r="593" spans="4:4" ht="12.75" customHeight="1" x14ac:dyDescent="0.2">
      <c r="D593" s="4"/>
    </row>
    <row r="594" spans="4:4" ht="12.75" customHeight="1" x14ac:dyDescent="0.2">
      <c r="D594" s="4"/>
    </row>
    <row r="595" spans="4:4" ht="12.75" customHeight="1" x14ac:dyDescent="0.2">
      <c r="D595" s="4"/>
    </row>
    <row r="596" spans="4:4" ht="12.75" customHeight="1" x14ac:dyDescent="0.2">
      <c r="D596" s="4"/>
    </row>
    <row r="597" spans="4:4" ht="12.75" customHeight="1" x14ac:dyDescent="0.2">
      <c r="D597" s="4"/>
    </row>
    <row r="598" spans="4:4" ht="12.75" customHeight="1" x14ac:dyDescent="0.2">
      <c r="D598" s="4"/>
    </row>
    <row r="599" spans="4:4" ht="12.75" customHeight="1" x14ac:dyDescent="0.2">
      <c r="D599" s="4"/>
    </row>
    <row r="600" spans="4:4" ht="12.75" customHeight="1" x14ac:dyDescent="0.2">
      <c r="D600" s="4"/>
    </row>
    <row r="601" spans="4:4" ht="12.75" customHeight="1" x14ac:dyDescent="0.2">
      <c r="D601" s="4"/>
    </row>
    <row r="602" spans="4:4" ht="12.75" customHeight="1" x14ac:dyDescent="0.2">
      <c r="D602" s="4"/>
    </row>
    <row r="603" spans="4:4" ht="12.75" customHeight="1" x14ac:dyDescent="0.2">
      <c r="D603" s="4"/>
    </row>
    <row r="604" spans="4:4" ht="12.75" customHeight="1" x14ac:dyDescent="0.2">
      <c r="D604" s="4"/>
    </row>
    <row r="605" spans="4:4" ht="12.75" customHeight="1" x14ac:dyDescent="0.2">
      <c r="D605" s="4"/>
    </row>
    <row r="606" spans="4:4" ht="12.75" customHeight="1" x14ac:dyDescent="0.2">
      <c r="D606" s="4"/>
    </row>
    <row r="607" spans="4:4" ht="12.75" customHeight="1" x14ac:dyDescent="0.2">
      <c r="D607" s="4"/>
    </row>
    <row r="608" spans="4:4" ht="12.75" customHeight="1" x14ac:dyDescent="0.2">
      <c r="D608" s="4"/>
    </row>
    <row r="609" spans="4:4" ht="12.75" customHeight="1" x14ac:dyDescent="0.2">
      <c r="D609" s="4"/>
    </row>
    <row r="610" spans="4:4" ht="12.75" customHeight="1" x14ac:dyDescent="0.2">
      <c r="D610" s="4"/>
    </row>
    <row r="611" spans="4:4" ht="12.75" customHeight="1" x14ac:dyDescent="0.2">
      <c r="D611" s="4"/>
    </row>
    <row r="612" spans="4:4" ht="12.75" customHeight="1" x14ac:dyDescent="0.2">
      <c r="D612" s="4"/>
    </row>
    <row r="613" spans="4:4" ht="12.75" customHeight="1" x14ac:dyDescent="0.2">
      <c r="D613" s="4"/>
    </row>
    <row r="614" spans="4:4" ht="12.75" customHeight="1" x14ac:dyDescent="0.2">
      <c r="D614" s="4"/>
    </row>
    <row r="615" spans="4:4" ht="12.75" customHeight="1" x14ac:dyDescent="0.2">
      <c r="D615" s="4"/>
    </row>
    <row r="616" spans="4:4" ht="12.75" customHeight="1" x14ac:dyDescent="0.2">
      <c r="D616" s="4"/>
    </row>
    <row r="617" spans="4:4" ht="12.75" customHeight="1" x14ac:dyDescent="0.2">
      <c r="D617" s="4"/>
    </row>
    <row r="618" spans="4:4" ht="12.75" customHeight="1" x14ac:dyDescent="0.2">
      <c r="D618" s="4"/>
    </row>
    <row r="619" spans="4:4" ht="12.75" customHeight="1" x14ac:dyDescent="0.2">
      <c r="D619" s="4"/>
    </row>
    <row r="620" spans="4:4" ht="12.75" customHeight="1" x14ac:dyDescent="0.2">
      <c r="D620" s="4"/>
    </row>
    <row r="621" spans="4:4" ht="12.75" customHeight="1" x14ac:dyDescent="0.2">
      <c r="D621" s="4"/>
    </row>
    <row r="622" spans="4:4" ht="12.75" customHeight="1" x14ac:dyDescent="0.2">
      <c r="D622" s="4"/>
    </row>
    <row r="623" spans="4:4" ht="12.75" customHeight="1" x14ac:dyDescent="0.2">
      <c r="D623" s="4"/>
    </row>
    <row r="624" spans="4:4" ht="12.75" customHeight="1" x14ac:dyDescent="0.2">
      <c r="D624" s="4"/>
    </row>
    <row r="625" spans="4:4" ht="12.75" customHeight="1" x14ac:dyDescent="0.2">
      <c r="D625" s="4"/>
    </row>
    <row r="626" spans="4:4" ht="12.75" customHeight="1" x14ac:dyDescent="0.2">
      <c r="D626" s="4"/>
    </row>
    <row r="627" spans="4:4" ht="12.75" customHeight="1" x14ac:dyDescent="0.2">
      <c r="D627" s="4"/>
    </row>
    <row r="628" spans="4:4" ht="12.75" customHeight="1" x14ac:dyDescent="0.2">
      <c r="D628" s="4"/>
    </row>
    <row r="629" spans="4:4" ht="12.75" customHeight="1" x14ac:dyDescent="0.2">
      <c r="D629" s="4"/>
    </row>
    <row r="630" spans="4:4" ht="12.75" customHeight="1" x14ac:dyDescent="0.2">
      <c r="D630" s="4"/>
    </row>
    <row r="631" spans="4:4" ht="12.75" customHeight="1" x14ac:dyDescent="0.2">
      <c r="D631" s="4"/>
    </row>
    <row r="632" spans="4:4" ht="12.75" customHeight="1" x14ac:dyDescent="0.2">
      <c r="D632" s="4"/>
    </row>
    <row r="633" spans="4:4" ht="12.75" customHeight="1" x14ac:dyDescent="0.2">
      <c r="D633" s="4"/>
    </row>
    <row r="634" spans="4:4" ht="12.75" customHeight="1" x14ac:dyDescent="0.2">
      <c r="D634" s="4"/>
    </row>
    <row r="635" spans="4:4" ht="12.75" customHeight="1" x14ac:dyDescent="0.2">
      <c r="D635" s="4"/>
    </row>
    <row r="636" spans="4:4" ht="12.75" customHeight="1" x14ac:dyDescent="0.2">
      <c r="D636" s="4"/>
    </row>
    <row r="637" spans="4:4" ht="12.75" customHeight="1" x14ac:dyDescent="0.2">
      <c r="D637" s="4"/>
    </row>
    <row r="638" spans="4:4" ht="12.75" customHeight="1" x14ac:dyDescent="0.2">
      <c r="D638" s="4"/>
    </row>
    <row r="639" spans="4:4" ht="12.75" customHeight="1" x14ac:dyDescent="0.2">
      <c r="D639" s="4"/>
    </row>
    <row r="640" spans="4:4" ht="12.75" customHeight="1" x14ac:dyDescent="0.2">
      <c r="D640" s="4"/>
    </row>
    <row r="641" spans="4:4" ht="12.75" customHeight="1" x14ac:dyDescent="0.2">
      <c r="D641" s="4"/>
    </row>
    <row r="642" spans="4:4" ht="12.75" customHeight="1" x14ac:dyDescent="0.2">
      <c r="D642" s="4"/>
    </row>
    <row r="643" spans="4:4" ht="12.75" customHeight="1" x14ac:dyDescent="0.2">
      <c r="D643" s="4"/>
    </row>
    <row r="644" spans="4:4" ht="12.75" customHeight="1" x14ac:dyDescent="0.2">
      <c r="D644" s="4"/>
    </row>
    <row r="645" spans="4:4" ht="12.75" customHeight="1" x14ac:dyDescent="0.2">
      <c r="D645" s="4"/>
    </row>
    <row r="646" spans="4:4" ht="12.75" customHeight="1" x14ac:dyDescent="0.2">
      <c r="D646" s="4"/>
    </row>
    <row r="647" spans="4:4" ht="12.75" customHeight="1" x14ac:dyDescent="0.2">
      <c r="D647" s="4"/>
    </row>
    <row r="648" spans="4:4" ht="12.75" customHeight="1" x14ac:dyDescent="0.2">
      <c r="D648" s="4"/>
    </row>
    <row r="649" spans="4:4" ht="12.75" customHeight="1" x14ac:dyDescent="0.2">
      <c r="D649" s="4"/>
    </row>
    <row r="650" spans="4:4" ht="12.75" customHeight="1" x14ac:dyDescent="0.2">
      <c r="D650" s="4"/>
    </row>
    <row r="651" spans="4:4" ht="12.75" customHeight="1" x14ac:dyDescent="0.2">
      <c r="D651" s="4"/>
    </row>
    <row r="652" spans="4:4" ht="12.75" customHeight="1" x14ac:dyDescent="0.2">
      <c r="D652" s="4"/>
    </row>
    <row r="653" spans="4:4" ht="12.75" customHeight="1" x14ac:dyDescent="0.2">
      <c r="D653" s="4"/>
    </row>
    <row r="654" spans="4:4" ht="12.75" customHeight="1" x14ac:dyDescent="0.2">
      <c r="D654" s="4"/>
    </row>
    <row r="655" spans="4:4" ht="12.75" customHeight="1" x14ac:dyDescent="0.2">
      <c r="D655" s="4"/>
    </row>
    <row r="656" spans="4:4" ht="12.75" customHeight="1" x14ac:dyDescent="0.2">
      <c r="D656" s="4"/>
    </row>
    <row r="657" spans="4:4" ht="12.75" customHeight="1" x14ac:dyDescent="0.2">
      <c r="D657" s="4"/>
    </row>
    <row r="658" spans="4:4" ht="12.75" customHeight="1" x14ac:dyDescent="0.2">
      <c r="D658" s="4"/>
    </row>
    <row r="659" spans="4:4" ht="12.75" customHeight="1" x14ac:dyDescent="0.2">
      <c r="D659" s="4"/>
    </row>
    <row r="660" spans="4:4" ht="12.75" customHeight="1" x14ac:dyDescent="0.2">
      <c r="D660" s="4"/>
    </row>
    <row r="661" spans="4:4" ht="12.75" customHeight="1" x14ac:dyDescent="0.2">
      <c r="D661" s="4"/>
    </row>
    <row r="662" spans="4:4" ht="12.75" customHeight="1" x14ac:dyDescent="0.2">
      <c r="D662" s="4"/>
    </row>
    <row r="663" spans="4:4" ht="12.75" customHeight="1" x14ac:dyDescent="0.2">
      <c r="D663" s="4"/>
    </row>
    <row r="664" spans="4:4" ht="12.75" customHeight="1" x14ac:dyDescent="0.2">
      <c r="D664" s="4"/>
    </row>
    <row r="665" spans="4:4" ht="12.75" customHeight="1" x14ac:dyDescent="0.2">
      <c r="D665" s="4"/>
    </row>
    <row r="666" spans="4:4" ht="12.75" customHeight="1" x14ac:dyDescent="0.2">
      <c r="D666" s="4"/>
    </row>
    <row r="667" spans="4:4" ht="12.75" customHeight="1" x14ac:dyDescent="0.2">
      <c r="D667" s="4"/>
    </row>
    <row r="668" spans="4:4" ht="12.75" customHeight="1" x14ac:dyDescent="0.2">
      <c r="D668" s="4"/>
    </row>
    <row r="669" spans="4:4" ht="12.75" customHeight="1" x14ac:dyDescent="0.2">
      <c r="D669" s="4"/>
    </row>
    <row r="670" spans="4:4" ht="12.75" customHeight="1" x14ac:dyDescent="0.2">
      <c r="D670" s="4"/>
    </row>
    <row r="671" spans="4:4" ht="12.75" customHeight="1" x14ac:dyDescent="0.2">
      <c r="D671" s="4"/>
    </row>
    <row r="672" spans="4:4" ht="12.75" customHeight="1" x14ac:dyDescent="0.2">
      <c r="D672" s="4"/>
    </row>
    <row r="673" spans="4:4" ht="12.75" customHeight="1" x14ac:dyDescent="0.2">
      <c r="D673" s="4"/>
    </row>
    <row r="674" spans="4:4" ht="12.75" customHeight="1" x14ac:dyDescent="0.2">
      <c r="D674" s="4"/>
    </row>
    <row r="675" spans="4:4" ht="12.75" customHeight="1" x14ac:dyDescent="0.2">
      <c r="D675" s="4"/>
    </row>
    <row r="676" spans="4:4" ht="12.75" customHeight="1" x14ac:dyDescent="0.2">
      <c r="D676" s="4"/>
    </row>
    <row r="677" spans="4:4" ht="12.75" customHeight="1" x14ac:dyDescent="0.2">
      <c r="D677" s="4"/>
    </row>
    <row r="678" spans="4:4" ht="12.75" customHeight="1" x14ac:dyDescent="0.2">
      <c r="D678" s="4"/>
    </row>
    <row r="679" spans="4:4" ht="12.75" customHeight="1" x14ac:dyDescent="0.2">
      <c r="D679" s="4"/>
    </row>
    <row r="680" spans="4:4" ht="12.75" customHeight="1" x14ac:dyDescent="0.2">
      <c r="D680" s="4"/>
    </row>
    <row r="681" spans="4:4" ht="12.75" customHeight="1" x14ac:dyDescent="0.2">
      <c r="D681" s="4"/>
    </row>
    <row r="682" spans="4:4" ht="12.75" customHeight="1" x14ac:dyDescent="0.2">
      <c r="D682" s="4"/>
    </row>
    <row r="683" spans="4:4" ht="12.75" customHeight="1" x14ac:dyDescent="0.2">
      <c r="D683" s="4"/>
    </row>
    <row r="684" spans="4:4" ht="12.75" customHeight="1" x14ac:dyDescent="0.2">
      <c r="D684" s="4"/>
    </row>
    <row r="685" spans="4:4" ht="12.75" customHeight="1" x14ac:dyDescent="0.2">
      <c r="D685" s="4"/>
    </row>
    <row r="686" spans="4:4" ht="12.75" customHeight="1" x14ac:dyDescent="0.2">
      <c r="D686" s="4"/>
    </row>
    <row r="687" spans="4:4" ht="12.75" customHeight="1" x14ac:dyDescent="0.2">
      <c r="D687" s="4"/>
    </row>
    <row r="688" spans="4:4" ht="12.75" customHeight="1" x14ac:dyDescent="0.2">
      <c r="D688" s="4"/>
    </row>
    <row r="689" spans="4:4" ht="12.75" customHeight="1" x14ac:dyDescent="0.2">
      <c r="D689" s="4"/>
    </row>
    <row r="690" spans="4:4" ht="12.75" customHeight="1" x14ac:dyDescent="0.2">
      <c r="D690" s="4"/>
    </row>
    <row r="691" spans="4:4" ht="12.75" customHeight="1" x14ac:dyDescent="0.2">
      <c r="D691" s="4"/>
    </row>
    <row r="692" spans="4:4" ht="12.75" customHeight="1" x14ac:dyDescent="0.2">
      <c r="D692" s="4"/>
    </row>
    <row r="693" spans="4:4" ht="12.75" customHeight="1" x14ac:dyDescent="0.2">
      <c r="D693" s="4"/>
    </row>
    <row r="694" spans="4:4" ht="12.75" customHeight="1" x14ac:dyDescent="0.2">
      <c r="D694" s="4"/>
    </row>
    <row r="695" spans="4:4" ht="12.75" customHeight="1" x14ac:dyDescent="0.2">
      <c r="D695" s="4"/>
    </row>
    <row r="696" spans="4:4" ht="12.75" customHeight="1" x14ac:dyDescent="0.2">
      <c r="D696" s="4"/>
    </row>
    <row r="697" spans="4:4" ht="12.75" customHeight="1" x14ac:dyDescent="0.2">
      <c r="D697" s="4"/>
    </row>
    <row r="698" spans="4:4" ht="12.75" customHeight="1" x14ac:dyDescent="0.2">
      <c r="D698" s="4"/>
    </row>
    <row r="699" spans="4:4" ht="12.75" customHeight="1" x14ac:dyDescent="0.2">
      <c r="D699" s="4"/>
    </row>
    <row r="700" spans="4:4" ht="12.75" customHeight="1" x14ac:dyDescent="0.2">
      <c r="D700" s="4"/>
    </row>
    <row r="701" spans="4:4" ht="12.75" customHeight="1" x14ac:dyDescent="0.2">
      <c r="D701" s="4"/>
    </row>
    <row r="702" spans="4:4" ht="12.75" customHeight="1" x14ac:dyDescent="0.2">
      <c r="D702" s="4"/>
    </row>
    <row r="703" spans="4:4" ht="12.75" customHeight="1" x14ac:dyDescent="0.2">
      <c r="D703" s="4"/>
    </row>
    <row r="704" spans="4:4" ht="12.75" customHeight="1" x14ac:dyDescent="0.2">
      <c r="D704" s="4"/>
    </row>
    <row r="705" spans="4:4" ht="12.75" customHeight="1" x14ac:dyDescent="0.2">
      <c r="D705" s="4"/>
    </row>
    <row r="706" spans="4:4" ht="12.75" customHeight="1" x14ac:dyDescent="0.2">
      <c r="D706" s="4"/>
    </row>
    <row r="707" spans="4:4" ht="12.75" customHeight="1" x14ac:dyDescent="0.2">
      <c r="D707" s="4"/>
    </row>
    <row r="708" spans="4:4" ht="12.75" customHeight="1" x14ac:dyDescent="0.2">
      <c r="D708" s="4"/>
    </row>
    <row r="709" spans="4:4" ht="12.75" customHeight="1" x14ac:dyDescent="0.2">
      <c r="D709" s="4"/>
    </row>
    <row r="710" spans="4:4" ht="12.75" customHeight="1" x14ac:dyDescent="0.2">
      <c r="D710" s="4"/>
    </row>
    <row r="711" spans="4:4" ht="12.75" customHeight="1" x14ac:dyDescent="0.2">
      <c r="D711" s="4"/>
    </row>
    <row r="712" spans="4:4" ht="12.75" customHeight="1" x14ac:dyDescent="0.2">
      <c r="D712" s="4"/>
    </row>
    <row r="713" spans="4:4" ht="12.75" customHeight="1" x14ac:dyDescent="0.2">
      <c r="D713" s="4"/>
    </row>
    <row r="714" spans="4:4" ht="12.75" customHeight="1" x14ac:dyDescent="0.2">
      <c r="D714" s="4"/>
    </row>
    <row r="715" spans="4:4" ht="12.75" customHeight="1" x14ac:dyDescent="0.2">
      <c r="D715" s="4"/>
    </row>
    <row r="716" spans="4:4" ht="12.75" customHeight="1" x14ac:dyDescent="0.2">
      <c r="D716" s="4"/>
    </row>
    <row r="717" spans="4:4" ht="12.75" customHeight="1" x14ac:dyDescent="0.2">
      <c r="D717" s="4"/>
    </row>
    <row r="718" spans="4:4" ht="12.75" customHeight="1" x14ac:dyDescent="0.2">
      <c r="D718" s="4"/>
    </row>
    <row r="719" spans="4:4" ht="12.75" customHeight="1" x14ac:dyDescent="0.2">
      <c r="D719" s="4"/>
    </row>
    <row r="720" spans="4:4" ht="12.75" customHeight="1" x14ac:dyDescent="0.2">
      <c r="D720" s="4"/>
    </row>
    <row r="721" spans="4:4" ht="12.75" customHeight="1" x14ac:dyDescent="0.2">
      <c r="D721" s="4"/>
    </row>
    <row r="722" spans="4:4" ht="12.75" customHeight="1" x14ac:dyDescent="0.2">
      <c r="D722" s="4"/>
    </row>
    <row r="723" spans="4:4" ht="12.75" customHeight="1" x14ac:dyDescent="0.2">
      <c r="D723" s="4"/>
    </row>
    <row r="724" spans="4:4" ht="12.75" customHeight="1" x14ac:dyDescent="0.2">
      <c r="D724" s="4"/>
    </row>
    <row r="725" spans="4:4" ht="12.75" customHeight="1" x14ac:dyDescent="0.2">
      <c r="D725" s="4"/>
    </row>
    <row r="726" spans="4:4" ht="12.75" customHeight="1" x14ac:dyDescent="0.2">
      <c r="D726" s="4"/>
    </row>
    <row r="727" spans="4:4" ht="12.75" customHeight="1" x14ac:dyDescent="0.2">
      <c r="D727" s="4"/>
    </row>
    <row r="728" spans="4:4" ht="12.75" customHeight="1" x14ac:dyDescent="0.2">
      <c r="D728" s="4"/>
    </row>
    <row r="729" spans="4:4" ht="12.75" customHeight="1" x14ac:dyDescent="0.2">
      <c r="D729" s="4"/>
    </row>
    <row r="730" spans="4:4" ht="12.75" customHeight="1" x14ac:dyDescent="0.2">
      <c r="D730" s="4"/>
    </row>
    <row r="731" spans="4:4" ht="12.75" customHeight="1" x14ac:dyDescent="0.2">
      <c r="D731" s="4"/>
    </row>
    <row r="732" spans="4:4" ht="12.75" customHeight="1" x14ac:dyDescent="0.2">
      <c r="D732" s="4"/>
    </row>
    <row r="733" spans="4:4" ht="12.75" customHeight="1" x14ac:dyDescent="0.2">
      <c r="D733" s="4"/>
    </row>
    <row r="734" spans="4:4" ht="12.75" customHeight="1" x14ac:dyDescent="0.2">
      <c r="D734" s="4"/>
    </row>
    <row r="735" spans="4:4" ht="12.75" customHeight="1" x14ac:dyDescent="0.2">
      <c r="D735" s="4"/>
    </row>
    <row r="736" spans="4:4" ht="12.75" customHeight="1" x14ac:dyDescent="0.2">
      <c r="D736" s="4"/>
    </row>
    <row r="737" spans="4:4" ht="12.75" customHeight="1" x14ac:dyDescent="0.2">
      <c r="D737" s="4"/>
    </row>
    <row r="738" spans="4:4" ht="12.75" customHeight="1" x14ac:dyDescent="0.2">
      <c r="D738" s="4"/>
    </row>
    <row r="739" spans="4:4" ht="12.75" customHeight="1" x14ac:dyDescent="0.2">
      <c r="D739" s="4"/>
    </row>
    <row r="740" spans="4:4" ht="12.75" customHeight="1" x14ac:dyDescent="0.2">
      <c r="D740" s="4"/>
    </row>
    <row r="741" spans="4:4" ht="12.75" customHeight="1" x14ac:dyDescent="0.2">
      <c r="D741" s="4"/>
    </row>
    <row r="742" spans="4:4" ht="12.75" customHeight="1" x14ac:dyDescent="0.2">
      <c r="D742" s="4"/>
    </row>
    <row r="743" spans="4:4" ht="12.75" customHeight="1" x14ac:dyDescent="0.2">
      <c r="D743" s="4"/>
    </row>
    <row r="744" spans="4:4" ht="12.75" customHeight="1" x14ac:dyDescent="0.2">
      <c r="D744" s="4"/>
    </row>
    <row r="745" spans="4:4" ht="12.75" customHeight="1" x14ac:dyDescent="0.2">
      <c r="D745" s="4"/>
    </row>
    <row r="746" spans="4:4" ht="12.75" customHeight="1" x14ac:dyDescent="0.2">
      <c r="D746" s="4"/>
    </row>
    <row r="747" spans="4:4" ht="12.75" customHeight="1" x14ac:dyDescent="0.2">
      <c r="D747" s="4"/>
    </row>
    <row r="748" spans="4:4" ht="12.75" customHeight="1" x14ac:dyDescent="0.2">
      <c r="D748" s="4"/>
    </row>
    <row r="749" spans="4:4" ht="12.75" customHeight="1" x14ac:dyDescent="0.2">
      <c r="D749" s="4"/>
    </row>
    <row r="750" spans="4:4" ht="12.75" customHeight="1" x14ac:dyDescent="0.2">
      <c r="D750" s="4"/>
    </row>
    <row r="751" spans="4:4" ht="12.75" customHeight="1" x14ac:dyDescent="0.2">
      <c r="D751" s="4"/>
    </row>
    <row r="752" spans="4:4" ht="12.75" customHeight="1" x14ac:dyDescent="0.2">
      <c r="D752" s="4"/>
    </row>
    <row r="753" spans="4:4" ht="12.75" customHeight="1" x14ac:dyDescent="0.2">
      <c r="D753" s="4"/>
    </row>
    <row r="754" spans="4:4" ht="12.75" customHeight="1" x14ac:dyDescent="0.2">
      <c r="D754" s="4"/>
    </row>
    <row r="755" spans="4:4" ht="12.75" customHeight="1" x14ac:dyDescent="0.2">
      <c r="D755" s="4"/>
    </row>
    <row r="756" spans="4:4" ht="12.75" customHeight="1" x14ac:dyDescent="0.2">
      <c r="D756" s="4"/>
    </row>
    <row r="757" spans="4:4" ht="12.75" customHeight="1" x14ac:dyDescent="0.2">
      <c r="D757" s="4"/>
    </row>
    <row r="758" spans="4:4" ht="12.75" customHeight="1" x14ac:dyDescent="0.2">
      <c r="D758" s="4"/>
    </row>
    <row r="759" spans="4:4" ht="12.75" customHeight="1" x14ac:dyDescent="0.2">
      <c r="D759" s="4"/>
    </row>
    <row r="760" spans="4:4" ht="12.75" customHeight="1" x14ac:dyDescent="0.2">
      <c r="D760" s="4"/>
    </row>
    <row r="761" spans="4:4" ht="12.75" customHeight="1" x14ac:dyDescent="0.2">
      <c r="D761" s="4"/>
    </row>
    <row r="762" spans="4:4" ht="12.75" customHeight="1" x14ac:dyDescent="0.2">
      <c r="D762" s="4"/>
    </row>
    <row r="763" spans="4:4" ht="12.75" customHeight="1" x14ac:dyDescent="0.2">
      <c r="D763" s="4"/>
    </row>
    <row r="764" spans="4:4" ht="12.75" customHeight="1" x14ac:dyDescent="0.2">
      <c r="D764" s="4"/>
    </row>
    <row r="765" spans="4:4" ht="12.75" customHeight="1" x14ac:dyDescent="0.2">
      <c r="D765" s="4"/>
    </row>
    <row r="766" spans="4:4" ht="12.75" customHeight="1" x14ac:dyDescent="0.2">
      <c r="D766" s="4"/>
    </row>
    <row r="767" spans="4:4" ht="12.75" customHeight="1" x14ac:dyDescent="0.2">
      <c r="D767" s="4"/>
    </row>
    <row r="768" spans="4:4" ht="12.75" customHeight="1" x14ac:dyDescent="0.2">
      <c r="D768" s="4"/>
    </row>
    <row r="769" spans="4:4" ht="12.75" customHeight="1" x14ac:dyDescent="0.2">
      <c r="D769" s="4"/>
    </row>
    <row r="770" spans="4:4" ht="12.75" customHeight="1" x14ac:dyDescent="0.2">
      <c r="D770" s="4"/>
    </row>
    <row r="771" spans="4:4" ht="12.75" customHeight="1" x14ac:dyDescent="0.2">
      <c r="D771" s="4"/>
    </row>
    <row r="772" spans="4:4" ht="12.75" customHeight="1" x14ac:dyDescent="0.2">
      <c r="D772" s="4"/>
    </row>
    <row r="773" spans="4:4" ht="12.75" customHeight="1" x14ac:dyDescent="0.2">
      <c r="D773" s="4"/>
    </row>
    <row r="774" spans="4:4" ht="12.75" customHeight="1" x14ac:dyDescent="0.2">
      <c r="D774" s="4"/>
    </row>
    <row r="775" spans="4:4" ht="12.75" customHeight="1" x14ac:dyDescent="0.2">
      <c r="D775" s="4"/>
    </row>
    <row r="776" spans="4:4" ht="12.75" customHeight="1" x14ac:dyDescent="0.2">
      <c r="D776" s="4"/>
    </row>
    <row r="777" spans="4:4" ht="12.75" customHeight="1" x14ac:dyDescent="0.2">
      <c r="D777" s="4"/>
    </row>
    <row r="778" spans="4:4" ht="12.75" customHeight="1" x14ac:dyDescent="0.2">
      <c r="D778" s="4"/>
    </row>
    <row r="779" spans="4:4" ht="12.75" customHeight="1" x14ac:dyDescent="0.2">
      <c r="D779" s="4"/>
    </row>
    <row r="780" spans="4:4" ht="12.75" customHeight="1" x14ac:dyDescent="0.2">
      <c r="D780" s="4"/>
    </row>
    <row r="781" spans="4:4" ht="12.75" customHeight="1" x14ac:dyDescent="0.2">
      <c r="D781" s="4"/>
    </row>
    <row r="782" spans="4:4" ht="12.75" customHeight="1" x14ac:dyDescent="0.2">
      <c r="D782" s="4"/>
    </row>
    <row r="783" spans="4:4" ht="12.75" customHeight="1" x14ac:dyDescent="0.2">
      <c r="D783" s="4"/>
    </row>
    <row r="784" spans="4:4" ht="12.75" customHeight="1" x14ac:dyDescent="0.2">
      <c r="D784" s="4"/>
    </row>
    <row r="785" spans="4:4" ht="12.75" customHeight="1" x14ac:dyDescent="0.2">
      <c r="D785" s="4"/>
    </row>
    <row r="786" spans="4:4" ht="12.75" customHeight="1" x14ac:dyDescent="0.2">
      <c r="D786" s="4"/>
    </row>
    <row r="787" spans="4:4" ht="12.75" customHeight="1" x14ac:dyDescent="0.2">
      <c r="D787" s="4"/>
    </row>
    <row r="788" spans="4:4" ht="12.75" customHeight="1" x14ac:dyDescent="0.2">
      <c r="D788" s="4"/>
    </row>
    <row r="789" spans="4:4" ht="12.75" customHeight="1" x14ac:dyDescent="0.2">
      <c r="D789" s="4"/>
    </row>
    <row r="790" spans="4:4" ht="12.75" customHeight="1" x14ac:dyDescent="0.2">
      <c r="D790" s="4"/>
    </row>
    <row r="791" spans="4:4" ht="12.75" customHeight="1" x14ac:dyDescent="0.2">
      <c r="D791" s="4"/>
    </row>
    <row r="792" spans="4:4" ht="12.75" customHeight="1" x14ac:dyDescent="0.2">
      <c r="D792" s="4"/>
    </row>
    <row r="793" spans="4:4" ht="12.75" customHeight="1" x14ac:dyDescent="0.2">
      <c r="D793" s="4"/>
    </row>
    <row r="794" spans="4:4" ht="12.75" customHeight="1" x14ac:dyDescent="0.2">
      <c r="D794" s="4"/>
    </row>
    <row r="795" spans="4:4" ht="12.75" customHeight="1" x14ac:dyDescent="0.2">
      <c r="D795" s="4"/>
    </row>
    <row r="796" spans="4:4" ht="12.75" customHeight="1" x14ac:dyDescent="0.2">
      <c r="D796" s="4"/>
    </row>
    <row r="797" spans="4:4" ht="12.75" customHeight="1" x14ac:dyDescent="0.2">
      <c r="D797" s="4"/>
    </row>
    <row r="798" spans="4:4" ht="12.75" customHeight="1" x14ac:dyDescent="0.2">
      <c r="D798" s="4"/>
    </row>
    <row r="799" spans="4:4" ht="12.75" customHeight="1" x14ac:dyDescent="0.2">
      <c r="D799" s="4"/>
    </row>
    <row r="800" spans="4:4" ht="12.75" customHeight="1" x14ac:dyDescent="0.2">
      <c r="D800" s="4"/>
    </row>
    <row r="801" spans="4:4" ht="12.75" customHeight="1" x14ac:dyDescent="0.2">
      <c r="D801" s="4"/>
    </row>
    <row r="802" spans="4:4" ht="12.75" customHeight="1" x14ac:dyDescent="0.2">
      <c r="D802" s="4"/>
    </row>
    <row r="803" spans="4:4" ht="12.75" customHeight="1" x14ac:dyDescent="0.2">
      <c r="D803" s="4"/>
    </row>
    <row r="804" spans="4:4" ht="12.75" customHeight="1" x14ac:dyDescent="0.2">
      <c r="D804" s="4"/>
    </row>
    <row r="805" spans="4:4" ht="12.75" customHeight="1" x14ac:dyDescent="0.2">
      <c r="D805" s="4"/>
    </row>
    <row r="806" spans="4:4" ht="12.75" customHeight="1" x14ac:dyDescent="0.2">
      <c r="D806" s="4"/>
    </row>
    <row r="807" spans="4:4" ht="12.75" customHeight="1" x14ac:dyDescent="0.2">
      <c r="D807" s="4"/>
    </row>
    <row r="808" spans="4:4" ht="12.75" customHeight="1" x14ac:dyDescent="0.2">
      <c r="D808" s="4"/>
    </row>
    <row r="809" spans="4:4" ht="12.75" customHeight="1" x14ac:dyDescent="0.2">
      <c r="D809" s="4"/>
    </row>
    <row r="810" spans="4:4" ht="12.75" customHeight="1" x14ac:dyDescent="0.2">
      <c r="D810" s="4"/>
    </row>
    <row r="811" spans="4:4" ht="12.75" customHeight="1" x14ac:dyDescent="0.2">
      <c r="D811" s="4"/>
    </row>
    <row r="812" spans="4:4" ht="12.75" customHeight="1" x14ac:dyDescent="0.2">
      <c r="D812" s="4"/>
    </row>
    <row r="813" spans="4:4" ht="12.75" customHeight="1" x14ac:dyDescent="0.2">
      <c r="D813" s="4"/>
    </row>
    <row r="814" spans="4:4" ht="12.75" customHeight="1" x14ac:dyDescent="0.2">
      <c r="D814" s="4"/>
    </row>
    <row r="815" spans="4:4" ht="12.75" customHeight="1" x14ac:dyDescent="0.2">
      <c r="D815" s="4"/>
    </row>
    <row r="816" spans="4:4" ht="12.75" customHeight="1" x14ac:dyDescent="0.2">
      <c r="D816" s="4"/>
    </row>
    <row r="817" spans="4:4" ht="12.75" customHeight="1" x14ac:dyDescent="0.2">
      <c r="D817" s="4"/>
    </row>
    <row r="818" spans="4:4" ht="12.75" customHeight="1" x14ac:dyDescent="0.2">
      <c r="D818" s="4"/>
    </row>
    <row r="819" spans="4:4" ht="12.75" customHeight="1" x14ac:dyDescent="0.2">
      <c r="D819" s="4"/>
    </row>
    <row r="820" spans="4:4" ht="12.75" customHeight="1" x14ac:dyDescent="0.2">
      <c r="D820" s="4"/>
    </row>
    <row r="821" spans="4:4" ht="12.75" customHeight="1" x14ac:dyDescent="0.2">
      <c r="D821" s="4"/>
    </row>
    <row r="822" spans="4:4" ht="12.75" customHeight="1" x14ac:dyDescent="0.2">
      <c r="D822" s="4"/>
    </row>
    <row r="823" spans="4:4" ht="12.75" customHeight="1" x14ac:dyDescent="0.2">
      <c r="D823" s="4"/>
    </row>
    <row r="824" spans="4:4" ht="12.75" customHeight="1" x14ac:dyDescent="0.2">
      <c r="D824" s="4"/>
    </row>
    <row r="825" spans="4:4" ht="12.75" customHeight="1" x14ac:dyDescent="0.2">
      <c r="D825" s="4"/>
    </row>
    <row r="826" spans="4:4" ht="12.75" customHeight="1" x14ac:dyDescent="0.2">
      <c r="D826" s="4"/>
    </row>
    <row r="827" spans="4:4" ht="12.75" customHeight="1" x14ac:dyDescent="0.2">
      <c r="D827" s="4"/>
    </row>
    <row r="828" spans="4:4" ht="12.75" customHeight="1" x14ac:dyDescent="0.2">
      <c r="D828" s="4"/>
    </row>
    <row r="829" spans="4:4" ht="12.75" customHeight="1" x14ac:dyDescent="0.2">
      <c r="D829" s="4"/>
    </row>
    <row r="830" spans="4:4" ht="12.75" customHeight="1" x14ac:dyDescent="0.2">
      <c r="D830" s="4"/>
    </row>
    <row r="831" spans="4:4" ht="12.75" customHeight="1" x14ac:dyDescent="0.2">
      <c r="D831" s="4"/>
    </row>
    <row r="832" spans="4:4" ht="12.75" customHeight="1" x14ac:dyDescent="0.2">
      <c r="D832" s="4"/>
    </row>
    <row r="833" spans="4:4" ht="12.75" customHeight="1" x14ac:dyDescent="0.2">
      <c r="D833" s="4"/>
    </row>
    <row r="834" spans="4:4" ht="12.75" customHeight="1" x14ac:dyDescent="0.2">
      <c r="D834" s="4"/>
    </row>
    <row r="835" spans="4:4" ht="12.75" customHeight="1" x14ac:dyDescent="0.2">
      <c r="D835" s="4"/>
    </row>
    <row r="836" spans="4:4" ht="12.75" customHeight="1" x14ac:dyDescent="0.2">
      <c r="D836" s="4"/>
    </row>
    <row r="837" spans="4:4" ht="12.75" customHeight="1" x14ac:dyDescent="0.2">
      <c r="D837" s="4"/>
    </row>
    <row r="838" spans="4:4" ht="12.75" customHeight="1" x14ac:dyDescent="0.2">
      <c r="D838" s="4"/>
    </row>
    <row r="839" spans="4:4" ht="12.75" customHeight="1" x14ac:dyDescent="0.2">
      <c r="D839" s="4"/>
    </row>
    <row r="840" spans="4:4" ht="12.75" customHeight="1" x14ac:dyDescent="0.2">
      <c r="D840" s="4"/>
    </row>
    <row r="841" spans="4:4" ht="12.75" customHeight="1" x14ac:dyDescent="0.2">
      <c r="D841" s="4"/>
    </row>
    <row r="842" spans="4:4" ht="12.75" customHeight="1" x14ac:dyDescent="0.2">
      <c r="D842" s="4"/>
    </row>
    <row r="843" spans="4:4" ht="12.75" customHeight="1" x14ac:dyDescent="0.2">
      <c r="D843" s="4"/>
    </row>
    <row r="844" spans="4:4" ht="12.75" customHeight="1" x14ac:dyDescent="0.2">
      <c r="D844" s="4"/>
    </row>
    <row r="845" spans="4:4" ht="12.75" customHeight="1" x14ac:dyDescent="0.2">
      <c r="D845" s="4"/>
    </row>
    <row r="846" spans="4:4" ht="12.75" customHeight="1" x14ac:dyDescent="0.2">
      <c r="D846" s="4"/>
    </row>
    <row r="847" spans="4:4" ht="12.75" customHeight="1" x14ac:dyDescent="0.2">
      <c r="D847" s="4"/>
    </row>
    <row r="848" spans="4:4" ht="12.75" customHeight="1" x14ac:dyDescent="0.2">
      <c r="D848" s="4"/>
    </row>
    <row r="849" spans="4:4" ht="12.75" customHeight="1" x14ac:dyDescent="0.2">
      <c r="D849" s="4"/>
    </row>
    <row r="850" spans="4:4" ht="12.75" customHeight="1" x14ac:dyDescent="0.2">
      <c r="D850" s="4"/>
    </row>
    <row r="851" spans="4:4" ht="12.75" customHeight="1" x14ac:dyDescent="0.2">
      <c r="D851" s="4"/>
    </row>
    <row r="852" spans="4:4" ht="12.75" customHeight="1" x14ac:dyDescent="0.2">
      <c r="D852" s="4"/>
    </row>
    <row r="853" spans="4:4" ht="12.75" customHeight="1" x14ac:dyDescent="0.2">
      <c r="D853" s="4"/>
    </row>
    <row r="854" spans="4:4" ht="12.75" customHeight="1" x14ac:dyDescent="0.2">
      <c r="D854" s="4"/>
    </row>
    <row r="855" spans="4:4" ht="12.75" customHeight="1" x14ac:dyDescent="0.2">
      <c r="D855" s="4"/>
    </row>
    <row r="856" spans="4:4" ht="12.75" customHeight="1" x14ac:dyDescent="0.2">
      <c r="D856" s="4"/>
    </row>
    <row r="857" spans="4:4" ht="12.75" customHeight="1" x14ac:dyDescent="0.2">
      <c r="D857" s="4"/>
    </row>
    <row r="858" spans="4:4" ht="12.75" customHeight="1" x14ac:dyDescent="0.2">
      <c r="D858" s="4"/>
    </row>
    <row r="859" spans="4:4" ht="12.75" customHeight="1" x14ac:dyDescent="0.2">
      <c r="D859" s="4"/>
    </row>
    <row r="860" spans="4:4" ht="12.75" customHeight="1" x14ac:dyDescent="0.2">
      <c r="D860" s="4"/>
    </row>
    <row r="861" spans="4:4" ht="12.75" customHeight="1" x14ac:dyDescent="0.2">
      <c r="D861" s="4"/>
    </row>
    <row r="862" spans="4:4" ht="12.75" customHeight="1" x14ac:dyDescent="0.2">
      <c r="D862" s="4"/>
    </row>
    <row r="863" spans="4:4" ht="12.75" customHeight="1" x14ac:dyDescent="0.2">
      <c r="D863" s="4"/>
    </row>
    <row r="864" spans="4:4" ht="12.75" customHeight="1" x14ac:dyDescent="0.2">
      <c r="D864" s="4"/>
    </row>
    <row r="865" spans="4:4" ht="12.75" customHeight="1" x14ac:dyDescent="0.2">
      <c r="D865" s="4"/>
    </row>
    <row r="866" spans="4:4" ht="12.75" customHeight="1" x14ac:dyDescent="0.2">
      <c r="D866" s="4"/>
    </row>
    <row r="867" spans="4:4" ht="12.75" customHeight="1" x14ac:dyDescent="0.2">
      <c r="D867" s="4"/>
    </row>
    <row r="868" spans="4:4" ht="12.75" customHeight="1" x14ac:dyDescent="0.2">
      <c r="D868" s="4"/>
    </row>
    <row r="869" spans="4:4" ht="12.75" customHeight="1" x14ac:dyDescent="0.2">
      <c r="D869" s="4"/>
    </row>
    <row r="870" spans="4:4" ht="12.75" customHeight="1" x14ac:dyDescent="0.2">
      <c r="D870" s="4"/>
    </row>
    <row r="871" spans="4:4" ht="12.75" customHeight="1" x14ac:dyDescent="0.2">
      <c r="D871" s="4"/>
    </row>
    <row r="872" spans="4:4" ht="12.75" customHeight="1" x14ac:dyDescent="0.2">
      <c r="D872" s="4"/>
    </row>
    <row r="873" spans="4:4" ht="12.75" customHeight="1" x14ac:dyDescent="0.2">
      <c r="D873" s="4"/>
    </row>
    <row r="874" spans="4:4" ht="12.75" customHeight="1" x14ac:dyDescent="0.2">
      <c r="D874" s="4"/>
    </row>
    <row r="875" spans="4:4" ht="12.75" customHeight="1" x14ac:dyDescent="0.2">
      <c r="D875" s="4"/>
    </row>
    <row r="876" spans="4:4" ht="12.75" customHeight="1" x14ac:dyDescent="0.2">
      <c r="D876" s="4"/>
    </row>
    <row r="877" spans="4:4" ht="12.75" customHeight="1" x14ac:dyDescent="0.2">
      <c r="D877" s="4"/>
    </row>
    <row r="878" spans="4:4" ht="12.75" customHeight="1" x14ac:dyDescent="0.2">
      <c r="D878" s="4"/>
    </row>
    <row r="879" spans="4:4" ht="12.75" customHeight="1" x14ac:dyDescent="0.2">
      <c r="D879" s="4"/>
    </row>
    <row r="880" spans="4:4" ht="12.75" customHeight="1" x14ac:dyDescent="0.2">
      <c r="D880" s="4"/>
    </row>
    <row r="881" spans="4:4" ht="12.75" customHeight="1" x14ac:dyDescent="0.2">
      <c r="D881" s="4"/>
    </row>
    <row r="882" spans="4:4" ht="12.75" customHeight="1" x14ac:dyDescent="0.2">
      <c r="D882" s="4"/>
    </row>
    <row r="883" spans="4:4" ht="12.75" customHeight="1" x14ac:dyDescent="0.2">
      <c r="D883" s="4"/>
    </row>
    <row r="884" spans="4:4" ht="12.75" customHeight="1" x14ac:dyDescent="0.2">
      <c r="D884" s="4"/>
    </row>
    <row r="885" spans="4:4" ht="12.75" customHeight="1" x14ac:dyDescent="0.2">
      <c r="D885" s="4"/>
    </row>
    <row r="886" spans="4:4" ht="12.75" customHeight="1" x14ac:dyDescent="0.2">
      <c r="D886" s="4"/>
    </row>
    <row r="887" spans="4:4" ht="12.75" customHeight="1" x14ac:dyDescent="0.2">
      <c r="D887" s="4"/>
    </row>
    <row r="888" spans="4:4" ht="12.75" customHeight="1" x14ac:dyDescent="0.2">
      <c r="D888" s="4"/>
    </row>
    <row r="889" spans="4:4" ht="12.75" customHeight="1" x14ac:dyDescent="0.2">
      <c r="D889" s="4"/>
    </row>
    <row r="890" spans="4:4" ht="12.75" customHeight="1" x14ac:dyDescent="0.2">
      <c r="D890" s="4"/>
    </row>
    <row r="891" spans="4:4" ht="12.75" customHeight="1" x14ac:dyDescent="0.2">
      <c r="D891" s="4"/>
    </row>
    <row r="892" spans="4:4" ht="12.75" customHeight="1" x14ac:dyDescent="0.2">
      <c r="D892" s="4"/>
    </row>
    <row r="893" spans="4:4" ht="12.75" customHeight="1" x14ac:dyDescent="0.2">
      <c r="D893" s="4"/>
    </row>
    <row r="894" spans="4:4" ht="12.75" customHeight="1" x14ac:dyDescent="0.2">
      <c r="D894" s="4"/>
    </row>
    <row r="895" spans="4:4" ht="12.75" customHeight="1" x14ac:dyDescent="0.2">
      <c r="D895" s="4"/>
    </row>
    <row r="896" spans="4:4" ht="12.75" customHeight="1" x14ac:dyDescent="0.2">
      <c r="D896" s="4"/>
    </row>
    <row r="897" spans="4:4" ht="12.75" customHeight="1" x14ac:dyDescent="0.2">
      <c r="D897" s="4"/>
    </row>
    <row r="898" spans="4:4" ht="12.75" customHeight="1" x14ac:dyDescent="0.2">
      <c r="D898" s="4"/>
    </row>
    <row r="899" spans="4:4" ht="12.75" customHeight="1" x14ac:dyDescent="0.2">
      <c r="D899" s="4"/>
    </row>
    <row r="900" spans="4:4" ht="12.75" customHeight="1" x14ac:dyDescent="0.2">
      <c r="D900" s="4"/>
    </row>
    <row r="901" spans="4:4" ht="12.75" customHeight="1" x14ac:dyDescent="0.2">
      <c r="D901" s="4"/>
    </row>
    <row r="902" spans="4:4" ht="12.75" customHeight="1" x14ac:dyDescent="0.2">
      <c r="D902" s="4"/>
    </row>
    <row r="903" spans="4:4" ht="12.75" customHeight="1" x14ac:dyDescent="0.2">
      <c r="D903" s="4"/>
    </row>
    <row r="904" spans="4:4" ht="12.75" customHeight="1" x14ac:dyDescent="0.2">
      <c r="D904" s="4"/>
    </row>
    <row r="905" spans="4:4" ht="12.75" customHeight="1" x14ac:dyDescent="0.2">
      <c r="D905" s="4"/>
    </row>
    <row r="906" spans="4:4" ht="12.75" customHeight="1" x14ac:dyDescent="0.2">
      <c r="D906" s="4"/>
    </row>
    <row r="907" spans="4:4" ht="12.75" customHeight="1" x14ac:dyDescent="0.2">
      <c r="D907" s="4"/>
    </row>
    <row r="908" spans="4:4" ht="12.75" customHeight="1" x14ac:dyDescent="0.2">
      <c r="D908" s="4"/>
    </row>
    <row r="909" spans="4:4" ht="12.75" customHeight="1" x14ac:dyDescent="0.2">
      <c r="D909" s="4"/>
    </row>
    <row r="910" spans="4:4" ht="12.75" customHeight="1" x14ac:dyDescent="0.2">
      <c r="D910" s="4"/>
    </row>
    <row r="911" spans="4:4" ht="12.75" customHeight="1" x14ac:dyDescent="0.2">
      <c r="D911" s="4"/>
    </row>
    <row r="912" spans="4:4" ht="12.75" customHeight="1" x14ac:dyDescent="0.2">
      <c r="D912" s="4"/>
    </row>
    <row r="913" spans="4:4" ht="12.75" customHeight="1" x14ac:dyDescent="0.2">
      <c r="D913" s="4"/>
    </row>
    <row r="914" spans="4:4" ht="12.75" customHeight="1" x14ac:dyDescent="0.2">
      <c r="D914" s="4"/>
    </row>
    <row r="915" spans="4:4" ht="12.75" customHeight="1" x14ac:dyDescent="0.2">
      <c r="D915" s="4"/>
    </row>
    <row r="916" spans="4:4" ht="12.75" customHeight="1" x14ac:dyDescent="0.2">
      <c r="D916" s="4"/>
    </row>
    <row r="917" spans="4:4" ht="12.75" customHeight="1" x14ac:dyDescent="0.2">
      <c r="D917" s="4"/>
    </row>
    <row r="918" spans="4:4" ht="12.75" customHeight="1" x14ac:dyDescent="0.2">
      <c r="D918" s="4"/>
    </row>
    <row r="919" spans="4:4" ht="12.75" customHeight="1" x14ac:dyDescent="0.2">
      <c r="D919" s="4"/>
    </row>
    <row r="920" spans="4:4" ht="12.75" customHeight="1" x14ac:dyDescent="0.2">
      <c r="D920" s="4"/>
    </row>
    <row r="921" spans="4:4" ht="12.75" customHeight="1" x14ac:dyDescent="0.2">
      <c r="D921" s="4"/>
    </row>
    <row r="922" spans="4:4" ht="12.75" customHeight="1" x14ac:dyDescent="0.2">
      <c r="D922" s="4"/>
    </row>
    <row r="923" spans="4:4" ht="12.75" customHeight="1" x14ac:dyDescent="0.2">
      <c r="D923" s="4"/>
    </row>
    <row r="924" spans="4:4" ht="12.75" customHeight="1" x14ac:dyDescent="0.2">
      <c r="D924" s="4"/>
    </row>
    <row r="925" spans="4:4" ht="12.75" customHeight="1" x14ac:dyDescent="0.2">
      <c r="D925" s="4"/>
    </row>
    <row r="926" spans="4:4" ht="12.75" customHeight="1" x14ac:dyDescent="0.2">
      <c r="D926" s="4"/>
    </row>
    <row r="927" spans="4:4" ht="12.75" customHeight="1" x14ac:dyDescent="0.2">
      <c r="D927" s="4"/>
    </row>
    <row r="928" spans="4:4" ht="12.75" customHeight="1" x14ac:dyDescent="0.2">
      <c r="D928" s="4"/>
    </row>
    <row r="929" spans="4:4" ht="12.75" customHeight="1" x14ac:dyDescent="0.2">
      <c r="D929" s="4"/>
    </row>
    <row r="930" spans="4:4" ht="12.75" customHeight="1" x14ac:dyDescent="0.2">
      <c r="D930" s="4"/>
    </row>
    <row r="931" spans="4:4" ht="12.75" customHeight="1" x14ac:dyDescent="0.2">
      <c r="D931" s="4"/>
    </row>
    <row r="932" spans="4:4" ht="12.75" customHeight="1" x14ac:dyDescent="0.2">
      <c r="D932" s="4"/>
    </row>
    <row r="933" spans="4:4" ht="12.75" customHeight="1" x14ac:dyDescent="0.2">
      <c r="D933" s="4"/>
    </row>
    <row r="934" spans="4:4" ht="12.75" customHeight="1" x14ac:dyDescent="0.2">
      <c r="D934" s="4"/>
    </row>
    <row r="935" spans="4:4" ht="12.75" customHeight="1" x14ac:dyDescent="0.2">
      <c r="D935" s="4"/>
    </row>
    <row r="936" spans="4:4" ht="12.75" customHeight="1" x14ac:dyDescent="0.2">
      <c r="D936" s="4"/>
    </row>
    <row r="937" spans="4:4" ht="12.75" customHeight="1" x14ac:dyDescent="0.2">
      <c r="D937" s="4"/>
    </row>
    <row r="938" spans="4:4" ht="12.75" customHeight="1" x14ac:dyDescent="0.2">
      <c r="D938" s="4"/>
    </row>
    <row r="939" spans="4:4" ht="12.75" customHeight="1" x14ac:dyDescent="0.2">
      <c r="D939" s="4"/>
    </row>
    <row r="940" spans="4:4" ht="12.75" customHeight="1" x14ac:dyDescent="0.2">
      <c r="D940" s="4"/>
    </row>
    <row r="941" spans="4:4" ht="12.75" customHeight="1" x14ac:dyDescent="0.2">
      <c r="D941" s="4"/>
    </row>
    <row r="942" spans="4:4" ht="12.75" customHeight="1" x14ac:dyDescent="0.2">
      <c r="D942" s="4"/>
    </row>
    <row r="943" spans="4:4" ht="12.75" customHeight="1" x14ac:dyDescent="0.2">
      <c r="D943" s="4"/>
    </row>
    <row r="944" spans="4:4" ht="12.75" customHeight="1" x14ac:dyDescent="0.2">
      <c r="D944" s="4"/>
    </row>
    <row r="945" spans="4:4" ht="12.75" customHeight="1" x14ac:dyDescent="0.2">
      <c r="D945" s="4"/>
    </row>
    <row r="946" spans="4:4" ht="12.75" customHeight="1" x14ac:dyDescent="0.2">
      <c r="D946" s="4"/>
    </row>
    <row r="947" spans="4:4" ht="12.75" customHeight="1" x14ac:dyDescent="0.2">
      <c r="D947" s="4"/>
    </row>
    <row r="948" spans="4:4" ht="12.75" customHeight="1" x14ac:dyDescent="0.2">
      <c r="D948" s="4"/>
    </row>
    <row r="949" spans="4:4" ht="12.75" customHeight="1" x14ac:dyDescent="0.2">
      <c r="D949" s="4"/>
    </row>
    <row r="950" spans="4:4" ht="12.75" customHeight="1" x14ac:dyDescent="0.2">
      <c r="D950" s="4"/>
    </row>
    <row r="951" spans="4:4" ht="12.75" customHeight="1" x14ac:dyDescent="0.2">
      <c r="D951" s="4"/>
    </row>
    <row r="952" spans="4:4" ht="12.75" customHeight="1" x14ac:dyDescent="0.2">
      <c r="D952" s="4"/>
    </row>
    <row r="953" spans="4:4" ht="12.75" customHeight="1" x14ac:dyDescent="0.2">
      <c r="D953" s="4"/>
    </row>
    <row r="954" spans="4:4" ht="12.75" customHeight="1" x14ac:dyDescent="0.2">
      <c r="D954" s="4"/>
    </row>
    <row r="955" spans="4:4" ht="12.75" customHeight="1" x14ac:dyDescent="0.2">
      <c r="D955" s="4"/>
    </row>
    <row r="956" spans="4:4" ht="12.75" customHeight="1" x14ac:dyDescent="0.2">
      <c r="D956" s="4"/>
    </row>
    <row r="957" spans="4:4" ht="12.75" customHeight="1" x14ac:dyDescent="0.2">
      <c r="D957" s="4"/>
    </row>
    <row r="958" spans="4:4" ht="12.75" customHeight="1" x14ac:dyDescent="0.2">
      <c r="D958" s="4"/>
    </row>
    <row r="959" spans="4:4" ht="12.75" customHeight="1" x14ac:dyDescent="0.2">
      <c r="D959" s="4"/>
    </row>
    <row r="960" spans="4:4" ht="12.75" customHeight="1" x14ac:dyDescent="0.2">
      <c r="D960" s="4"/>
    </row>
    <row r="961" spans="4:4" ht="12.75" customHeight="1" x14ac:dyDescent="0.2">
      <c r="D961" s="4"/>
    </row>
    <row r="962" spans="4:4" ht="12.75" customHeight="1" x14ac:dyDescent="0.2">
      <c r="D962" s="4"/>
    </row>
    <row r="963" spans="4:4" ht="12.75" customHeight="1" x14ac:dyDescent="0.2">
      <c r="D963" s="4"/>
    </row>
    <row r="964" spans="4:4" ht="12.75" customHeight="1" x14ac:dyDescent="0.2">
      <c r="D964" s="4"/>
    </row>
    <row r="965" spans="4:4" ht="12.75" customHeight="1" x14ac:dyDescent="0.2">
      <c r="D965" s="4"/>
    </row>
    <row r="966" spans="4:4" ht="12.75" customHeight="1" x14ac:dyDescent="0.2">
      <c r="D966" s="4"/>
    </row>
    <row r="967" spans="4:4" ht="12.75" customHeight="1" x14ac:dyDescent="0.2">
      <c r="D967" s="4"/>
    </row>
    <row r="968" spans="4:4" ht="12.75" customHeight="1" x14ac:dyDescent="0.2">
      <c r="D968" s="4"/>
    </row>
    <row r="969" spans="4:4" ht="12.75" customHeight="1" x14ac:dyDescent="0.2">
      <c r="D969" s="4"/>
    </row>
    <row r="970" spans="4:4" ht="12.75" customHeight="1" x14ac:dyDescent="0.2">
      <c r="D970" s="4"/>
    </row>
    <row r="971" spans="4:4" ht="12.75" customHeight="1" x14ac:dyDescent="0.2">
      <c r="D971" s="4"/>
    </row>
    <row r="972" spans="4:4" ht="12.75" customHeight="1" x14ac:dyDescent="0.2">
      <c r="D972" s="4"/>
    </row>
    <row r="973" spans="4:4" ht="12.75" customHeight="1" x14ac:dyDescent="0.2">
      <c r="D973" s="4"/>
    </row>
    <row r="974" spans="4:4" ht="12.75" customHeight="1" x14ac:dyDescent="0.2">
      <c r="D974" s="4"/>
    </row>
    <row r="975" spans="4:4" ht="12.75" customHeight="1" x14ac:dyDescent="0.2">
      <c r="D975" s="4"/>
    </row>
    <row r="976" spans="4:4" ht="12.75" customHeight="1" x14ac:dyDescent="0.2">
      <c r="D976" s="4"/>
    </row>
    <row r="977" spans="4:4" ht="12.75" customHeight="1" x14ac:dyDescent="0.2">
      <c r="D977" s="4"/>
    </row>
    <row r="978" spans="4:4" ht="12.75" customHeight="1" x14ac:dyDescent="0.2">
      <c r="D978" s="4"/>
    </row>
    <row r="979" spans="4:4" ht="12.75" customHeight="1" x14ac:dyDescent="0.2">
      <c r="D979" s="4"/>
    </row>
    <row r="980" spans="4:4" ht="12.75" customHeight="1" x14ac:dyDescent="0.2">
      <c r="D980" s="4"/>
    </row>
    <row r="981" spans="4:4" ht="12.75" customHeight="1" x14ac:dyDescent="0.2">
      <c r="D981" s="4"/>
    </row>
    <row r="982" spans="4:4" ht="12.75" customHeight="1" x14ac:dyDescent="0.2">
      <c r="D982" s="4"/>
    </row>
    <row r="983" spans="4:4" ht="12.75" customHeight="1" x14ac:dyDescent="0.2">
      <c r="D983" s="4"/>
    </row>
    <row r="984" spans="4:4" ht="12.75" customHeight="1" x14ac:dyDescent="0.2">
      <c r="D984" s="4"/>
    </row>
    <row r="985" spans="4:4" ht="12.75" customHeight="1" x14ac:dyDescent="0.2">
      <c r="D985" s="4"/>
    </row>
    <row r="986" spans="4:4" ht="12.75" customHeight="1" x14ac:dyDescent="0.2">
      <c r="D986" s="4"/>
    </row>
    <row r="987" spans="4:4" ht="12.75" customHeight="1" x14ac:dyDescent="0.2">
      <c r="D987" s="4"/>
    </row>
    <row r="988" spans="4:4" ht="12.75" customHeight="1" x14ac:dyDescent="0.2">
      <c r="D988" s="4"/>
    </row>
    <row r="989" spans="4:4" ht="12.75" customHeight="1" x14ac:dyDescent="0.2">
      <c r="D989" s="4"/>
    </row>
    <row r="990" spans="4:4" ht="12.75" customHeight="1" x14ac:dyDescent="0.2">
      <c r="D990" s="4"/>
    </row>
    <row r="991" spans="4:4" ht="12.75" customHeight="1" x14ac:dyDescent="0.2">
      <c r="D991" s="4"/>
    </row>
    <row r="992" spans="4:4" ht="12.75" customHeight="1" x14ac:dyDescent="0.2">
      <c r="D992" s="4"/>
    </row>
    <row r="993" spans="4:4" ht="12.75" customHeight="1" x14ac:dyDescent="0.2">
      <c r="D993" s="4"/>
    </row>
    <row r="994" spans="4:4" ht="12.75" customHeight="1" x14ac:dyDescent="0.2">
      <c r="D994" s="4"/>
    </row>
    <row r="995" spans="4:4" ht="12.75" customHeight="1" x14ac:dyDescent="0.2">
      <c r="D995" s="4"/>
    </row>
    <row r="996" spans="4:4" ht="12.75" customHeight="1" x14ac:dyDescent="0.2">
      <c r="D996" s="4"/>
    </row>
    <row r="997" spans="4:4" ht="12.75" customHeight="1" x14ac:dyDescent="0.2">
      <c r="D997" s="4"/>
    </row>
    <row r="998" spans="4:4" ht="12.75" customHeight="1" x14ac:dyDescent="0.2">
      <c r="D998" s="4"/>
    </row>
    <row r="999" spans="4:4" ht="12.75" customHeight="1" x14ac:dyDescent="0.2">
      <c r="D999" s="4"/>
    </row>
    <row r="1000" spans="4:4" ht="12.75" customHeight="1" x14ac:dyDescent="0.2">
      <c r="D1000" s="4"/>
    </row>
    <row r="1001" spans="4:4" ht="12.75" customHeight="1" x14ac:dyDescent="0.2">
      <c r="D1001" s="4"/>
    </row>
    <row r="1002" spans="4:4" ht="12.75" customHeight="1" x14ac:dyDescent="0.2">
      <c r="D1002" s="4"/>
    </row>
    <row r="1003" spans="4:4" ht="12.75" customHeight="1" x14ac:dyDescent="0.2">
      <c r="D1003" s="4"/>
    </row>
    <row r="1004" spans="4:4" ht="12.75" customHeight="1" x14ac:dyDescent="0.2">
      <c r="D1004" s="4"/>
    </row>
    <row r="1005" spans="4:4" ht="12.75" customHeight="1" x14ac:dyDescent="0.2">
      <c r="D1005" s="4"/>
    </row>
    <row r="1006" spans="4:4" ht="12.75" customHeight="1" x14ac:dyDescent="0.2">
      <c r="D1006" s="4"/>
    </row>
    <row r="1007" spans="4:4" ht="12.75" customHeight="1" x14ac:dyDescent="0.2">
      <c r="D1007" s="4"/>
    </row>
    <row r="1008" spans="4:4" ht="12.75" customHeight="1" x14ac:dyDescent="0.2">
      <c r="D1008" s="4"/>
    </row>
    <row r="1009" spans="4:4" ht="12.75" customHeight="1" x14ac:dyDescent="0.2">
      <c r="D1009" s="4"/>
    </row>
    <row r="1010" spans="4:4" ht="12.75" customHeight="1" x14ac:dyDescent="0.2">
      <c r="D1010" s="4"/>
    </row>
    <row r="1011" spans="4:4" ht="12.75" customHeight="1" x14ac:dyDescent="0.2">
      <c r="D1011" s="4"/>
    </row>
    <row r="1012" spans="4:4" ht="12.75" customHeight="1" x14ac:dyDescent="0.2">
      <c r="D1012" s="4"/>
    </row>
    <row r="1013" spans="4:4" ht="12.75" customHeight="1" x14ac:dyDescent="0.2">
      <c r="D1013" s="4"/>
    </row>
    <row r="1014" spans="4:4" ht="12.75" customHeight="1" x14ac:dyDescent="0.2">
      <c r="D1014" s="4"/>
    </row>
    <row r="1015" spans="4:4" ht="12.75" customHeight="1" x14ac:dyDescent="0.2">
      <c r="D1015" s="4"/>
    </row>
    <row r="1016" spans="4:4" ht="12.75" customHeight="1" x14ac:dyDescent="0.2">
      <c r="D1016" s="4"/>
    </row>
    <row r="1017" spans="4:4" ht="12.75" customHeight="1" x14ac:dyDescent="0.2">
      <c r="D1017" s="4"/>
    </row>
    <row r="1018" spans="4:4" ht="12.75" customHeight="1" x14ac:dyDescent="0.2">
      <c r="D1018" s="4"/>
    </row>
    <row r="1019" spans="4:4" ht="12.75" customHeight="1" x14ac:dyDescent="0.2">
      <c r="D1019" s="4"/>
    </row>
    <row r="1020" spans="4:4" ht="12.75" customHeight="1" x14ac:dyDescent="0.2">
      <c r="D1020" s="4"/>
    </row>
    <row r="1021" spans="4:4" ht="12.75" customHeight="1" x14ac:dyDescent="0.2">
      <c r="D1021" s="4"/>
    </row>
    <row r="1022" spans="4:4" ht="12.75" customHeight="1" x14ac:dyDescent="0.2">
      <c r="D1022" s="4"/>
    </row>
    <row r="1023" spans="4:4" ht="12.75" customHeight="1" x14ac:dyDescent="0.2">
      <c r="D1023" s="4"/>
    </row>
    <row r="1024" spans="4:4" ht="12.75" customHeight="1" x14ac:dyDescent="0.2">
      <c r="D1024" s="4"/>
    </row>
    <row r="1025" spans="4:4" ht="12.75" customHeight="1" x14ac:dyDescent="0.2">
      <c r="D1025" s="4"/>
    </row>
    <row r="1026" spans="4:4" ht="12.75" customHeight="1" x14ac:dyDescent="0.2">
      <c r="D1026" s="4"/>
    </row>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6699"/>
  </sheetPr>
  <dimension ref="A1:N980"/>
  <sheetViews>
    <sheetView tabSelected="1" topLeftCell="A41" workbookViewId="0">
      <selection activeCell="C25" sqref="C25"/>
    </sheetView>
  </sheetViews>
  <sheetFormatPr baseColWidth="10" defaultColWidth="14.42578125" defaultRowHeight="15" customHeight="1" x14ac:dyDescent="0.2"/>
  <cols>
    <col min="1" max="1" width="4.28515625" customWidth="1"/>
    <col min="2" max="2" width="4.28515625" style="46" customWidth="1"/>
    <col min="3" max="3" width="13" customWidth="1"/>
    <col min="4" max="27" width="8" customWidth="1"/>
  </cols>
  <sheetData>
    <row r="1" spans="1:13" s="212" customFormat="1" ht="12.75" customHeight="1" x14ac:dyDescent="0.2">
      <c r="A1" s="213"/>
      <c r="B1" s="213"/>
    </row>
    <row r="2" spans="1:13" s="53" customFormat="1" ht="21.75" customHeight="1" x14ac:dyDescent="0.2">
      <c r="A2" s="49"/>
      <c r="B2" s="49"/>
      <c r="C2" s="50" t="s">
        <v>194</v>
      </c>
      <c r="D2" s="51"/>
      <c r="E2" s="51"/>
      <c r="F2" s="51"/>
    </row>
    <row r="3" spans="1:13" s="212" customFormat="1" ht="12.75" customHeight="1" x14ac:dyDescent="0.2">
      <c r="A3" s="213"/>
      <c r="B3" s="213"/>
    </row>
    <row r="4" spans="1:13" s="212" customFormat="1" ht="12.75" customHeight="1" x14ac:dyDescent="0.2">
      <c r="A4" s="213"/>
      <c r="B4" s="339"/>
    </row>
    <row r="5" spans="1:13" s="212" customFormat="1" ht="12.75" customHeight="1" x14ac:dyDescent="0.2">
      <c r="A5" s="213"/>
      <c r="B5" s="213"/>
    </row>
    <row r="6" spans="1:13" s="212" customFormat="1" ht="12.75" customHeight="1" thickBot="1" x14ac:dyDescent="0.25">
      <c r="A6" s="213"/>
      <c r="B6" s="213"/>
    </row>
    <row r="7" spans="1:13" s="212" customFormat="1" ht="12.75" customHeight="1" x14ac:dyDescent="0.2">
      <c r="A7" s="213"/>
      <c r="B7" s="120"/>
      <c r="C7" s="114" t="s">
        <v>177</v>
      </c>
      <c r="D7" s="115"/>
      <c r="E7" s="115"/>
      <c r="F7" s="115"/>
      <c r="G7" s="115"/>
      <c r="H7" s="115"/>
      <c r="I7" s="115"/>
      <c r="J7" s="115"/>
      <c r="K7" s="115"/>
      <c r="L7" s="115"/>
      <c r="M7" s="121"/>
    </row>
    <row r="8" spans="1:13" s="212" customFormat="1" ht="12.75" customHeight="1" x14ac:dyDescent="0.2">
      <c r="A8" s="213"/>
      <c r="B8" s="244"/>
      <c r="C8" s="211"/>
      <c r="D8" s="211"/>
      <c r="E8" s="211"/>
      <c r="F8" s="211"/>
      <c r="G8" s="211"/>
      <c r="H8" s="211"/>
      <c r="I8" s="211"/>
      <c r="J8" s="211"/>
      <c r="K8" s="211"/>
      <c r="L8" s="211"/>
      <c r="M8" s="216"/>
    </row>
    <row r="9" spans="1:13" s="212" customFormat="1" ht="12.75" customHeight="1" x14ac:dyDescent="0.2">
      <c r="A9" s="213"/>
      <c r="B9" s="244"/>
      <c r="C9" s="215" t="s">
        <v>91</v>
      </c>
      <c r="D9" s="215">
        <v>30</v>
      </c>
      <c r="E9" s="211"/>
      <c r="F9" s="211"/>
      <c r="G9" s="211"/>
      <c r="H9" s="211"/>
      <c r="I9" s="211"/>
      <c r="J9" s="211"/>
      <c r="K9" s="211"/>
      <c r="L9" s="211"/>
      <c r="M9" s="216"/>
    </row>
    <row r="10" spans="1:13" s="212" customFormat="1" ht="12.75" customHeight="1" x14ac:dyDescent="0.2">
      <c r="A10" s="213"/>
      <c r="B10" s="244"/>
      <c r="C10" s="215" t="s">
        <v>95</v>
      </c>
      <c r="D10" s="215">
        <v>45</v>
      </c>
      <c r="E10" s="211"/>
      <c r="F10" s="211"/>
      <c r="G10" s="211"/>
      <c r="H10" s="211"/>
      <c r="I10" s="211"/>
      <c r="J10" s="211"/>
      <c r="K10" s="211"/>
      <c r="L10" s="211"/>
      <c r="M10" s="216"/>
    </row>
    <row r="11" spans="1:13" s="212" customFormat="1" ht="12.75" customHeight="1" x14ac:dyDescent="0.2">
      <c r="A11" s="213"/>
      <c r="B11" s="244"/>
      <c r="C11" s="215" t="s">
        <v>90</v>
      </c>
      <c r="D11" s="215">
        <v>22</v>
      </c>
      <c r="E11" s="211"/>
      <c r="F11" s="211"/>
      <c r="G11" s="211"/>
      <c r="H11" s="211"/>
      <c r="I11" s="211"/>
      <c r="J11" s="211"/>
      <c r="K11" s="211"/>
      <c r="L11" s="211"/>
      <c r="M11" s="216"/>
    </row>
    <row r="12" spans="1:13" s="212" customFormat="1" ht="12.75" customHeight="1" x14ac:dyDescent="0.2">
      <c r="A12" s="213"/>
      <c r="B12" s="244"/>
      <c r="C12" s="215" t="s">
        <v>0</v>
      </c>
      <c r="D12" s="215">
        <v>18</v>
      </c>
      <c r="E12" s="211"/>
      <c r="F12" s="211"/>
      <c r="G12" s="211"/>
      <c r="H12" s="211"/>
      <c r="I12" s="211"/>
      <c r="J12" s="211"/>
      <c r="K12" s="211"/>
      <c r="L12" s="211"/>
      <c r="M12" s="216"/>
    </row>
    <row r="13" spans="1:13" s="212" customFormat="1" ht="12.75" customHeight="1" x14ac:dyDescent="0.2">
      <c r="A13" s="213"/>
      <c r="B13" s="244"/>
      <c r="C13" s="215" t="s">
        <v>99</v>
      </c>
      <c r="D13" s="215">
        <v>10</v>
      </c>
      <c r="E13" s="211"/>
      <c r="F13" s="211"/>
      <c r="G13" s="211"/>
      <c r="H13" s="211"/>
      <c r="I13" s="211"/>
      <c r="J13" s="211"/>
      <c r="K13" s="211"/>
      <c r="L13" s="211"/>
      <c r="M13" s="216"/>
    </row>
    <row r="14" spans="1:13" s="212" customFormat="1" ht="12.75" customHeight="1" x14ac:dyDescent="0.2">
      <c r="A14" s="213"/>
      <c r="B14" s="244"/>
      <c r="C14" s="215" t="s">
        <v>101</v>
      </c>
      <c r="D14" s="215">
        <v>58</v>
      </c>
      <c r="E14" s="211"/>
      <c r="F14" s="211"/>
      <c r="G14" s="211"/>
      <c r="H14" s="211"/>
      <c r="I14" s="211"/>
      <c r="J14" s="211"/>
      <c r="K14" s="211"/>
      <c r="L14" s="211"/>
      <c r="M14" s="216"/>
    </row>
    <row r="15" spans="1:13" s="212" customFormat="1" ht="12.75" customHeight="1" x14ac:dyDescent="0.2">
      <c r="A15" s="213"/>
      <c r="B15" s="244"/>
      <c r="C15" s="211"/>
      <c r="D15" s="211"/>
      <c r="E15" s="211"/>
      <c r="F15" s="211"/>
      <c r="G15" s="211"/>
      <c r="H15" s="211"/>
      <c r="I15" s="211"/>
      <c r="J15" s="211"/>
      <c r="K15" s="211"/>
      <c r="L15" s="211"/>
      <c r="M15" s="216"/>
    </row>
    <row r="16" spans="1:13" s="212" customFormat="1" ht="12.75" customHeight="1" thickBot="1" x14ac:dyDescent="0.25">
      <c r="A16" s="213"/>
      <c r="B16" s="245"/>
      <c r="C16" s="221"/>
      <c r="D16" s="221"/>
      <c r="E16" s="221"/>
      <c r="F16" s="221"/>
      <c r="G16" s="221"/>
      <c r="H16" s="221"/>
      <c r="I16" s="221"/>
      <c r="J16" s="221"/>
      <c r="K16" s="221"/>
      <c r="L16" s="221"/>
      <c r="M16" s="223"/>
    </row>
    <row r="17" spans="1:14" s="212" customFormat="1" ht="12.75" customHeight="1" x14ac:dyDescent="0.2">
      <c r="A17" s="213"/>
      <c r="B17" s="213"/>
    </row>
    <row r="18" spans="1:14" s="212" customFormat="1" ht="12.75" customHeight="1" x14ac:dyDescent="0.2">
      <c r="A18" s="213"/>
      <c r="B18" s="213"/>
    </row>
    <row r="19" spans="1:14" s="212" customFormat="1" ht="12.75" customHeight="1" thickBot="1" x14ac:dyDescent="0.25">
      <c r="A19" s="213"/>
      <c r="B19" s="213"/>
    </row>
    <row r="20" spans="1:14" s="212" customFormat="1" ht="12.75" customHeight="1" x14ac:dyDescent="0.2">
      <c r="A20" s="213"/>
      <c r="B20" s="120"/>
      <c r="C20" s="114" t="s">
        <v>179</v>
      </c>
      <c r="D20" s="115"/>
      <c r="E20" s="115"/>
      <c r="F20" s="115"/>
      <c r="G20" s="115"/>
      <c r="H20" s="115"/>
      <c r="I20" s="115"/>
      <c r="J20" s="115"/>
      <c r="K20" s="115"/>
      <c r="L20" s="115"/>
      <c r="M20" s="115"/>
      <c r="N20" s="121"/>
    </row>
    <row r="21" spans="1:14" s="212" customFormat="1" ht="12.75" customHeight="1" x14ac:dyDescent="0.2">
      <c r="A21" s="213"/>
      <c r="B21" s="244"/>
      <c r="C21" s="211"/>
      <c r="D21" s="211"/>
      <c r="E21" s="211"/>
      <c r="F21" s="211"/>
      <c r="G21" s="211"/>
      <c r="H21" s="211"/>
      <c r="I21" s="211"/>
      <c r="J21" s="211"/>
      <c r="K21" s="211"/>
      <c r="L21" s="211"/>
      <c r="M21" s="211"/>
      <c r="N21" s="216"/>
    </row>
    <row r="22" spans="1:14" s="212" customFormat="1" ht="12.75" customHeight="1" x14ac:dyDescent="0.2">
      <c r="A22" s="213"/>
      <c r="B22" s="244"/>
      <c r="C22" s="215" t="s">
        <v>178</v>
      </c>
      <c r="D22" s="211"/>
      <c r="E22" s="211"/>
      <c r="F22" s="211"/>
      <c r="G22" s="211"/>
      <c r="H22" s="211"/>
      <c r="I22" s="211"/>
      <c r="J22" s="211"/>
      <c r="K22" s="211"/>
      <c r="L22" s="211"/>
      <c r="M22" s="211"/>
      <c r="N22" s="216"/>
    </row>
    <row r="23" spans="1:14" s="212" customFormat="1" ht="12.75" customHeight="1" x14ac:dyDescent="0.2">
      <c r="A23" s="213"/>
      <c r="B23" s="244"/>
      <c r="C23" s="215">
        <v>35</v>
      </c>
      <c r="D23" s="211"/>
      <c r="E23" s="211"/>
      <c r="F23" s="211"/>
      <c r="G23" s="211"/>
      <c r="H23" s="211"/>
      <c r="I23" s="211"/>
      <c r="J23" s="211"/>
      <c r="K23" s="211"/>
      <c r="L23" s="211"/>
      <c r="M23" s="211"/>
      <c r="N23" s="216"/>
    </row>
    <row r="24" spans="1:14" s="212" customFormat="1" ht="12.75" customHeight="1" x14ac:dyDescent="0.2">
      <c r="A24" s="213"/>
      <c r="B24" s="244"/>
      <c r="C24" s="215">
        <v>44</v>
      </c>
      <c r="D24" s="211"/>
      <c r="E24" s="211"/>
      <c r="F24" s="211"/>
      <c r="G24" s="211"/>
      <c r="H24" s="211"/>
      <c r="I24" s="211"/>
      <c r="J24" s="211"/>
      <c r="K24" s="211"/>
      <c r="L24" s="211"/>
      <c r="M24" s="211"/>
      <c r="N24" s="216"/>
    </row>
    <row r="25" spans="1:14" s="212" customFormat="1" ht="12.75" customHeight="1" x14ac:dyDescent="0.2">
      <c r="A25" s="213"/>
      <c r="B25" s="244"/>
      <c r="C25" s="215">
        <v>66</v>
      </c>
      <c r="D25" s="211"/>
      <c r="E25" s="211"/>
      <c r="F25" s="211"/>
      <c r="G25" s="211"/>
      <c r="H25" s="211"/>
      <c r="I25" s="211"/>
      <c r="J25" s="211"/>
      <c r="K25" s="211"/>
      <c r="L25" s="211"/>
      <c r="M25" s="211"/>
      <c r="N25" s="216"/>
    </row>
    <row r="26" spans="1:14" s="212" customFormat="1" ht="12.75" customHeight="1" x14ac:dyDescent="0.2">
      <c r="A26" s="213"/>
      <c r="B26" s="244"/>
      <c r="C26" s="211"/>
      <c r="D26" s="211"/>
      <c r="E26" s="211"/>
      <c r="F26" s="211"/>
      <c r="G26" s="211"/>
      <c r="H26" s="211"/>
      <c r="I26" s="211"/>
      <c r="J26" s="211"/>
      <c r="K26" s="211"/>
      <c r="L26" s="211"/>
      <c r="M26" s="211"/>
      <c r="N26" s="216"/>
    </row>
    <row r="27" spans="1:14" s="212" customFormat="1" ht="12.75" customHeight="1" x14ac:dyDescent="0.2">
      <c r="A27" s="213"/>
      <c r="B27" s="244"/>
      <c r="C27" s="211"/>
      <c r="D27" s="211"/>
      <c r="E27" s="211"/>
      <c r="F27" s="211"/>
      <c r="G27" s="211"/>
      <c r="H27" s="211"/>
      <c r="I27" s="211"/>
      <c r="J27" s="211"/>
      <c r="K27" s="211"/>
      <c r="L27" s="211"/>
      <c r="M27" s="211"/>
      <c r="N27" s="216"/>
    </row>
    <row r="28" spans="1:14" s="212" customFormat="1" ht="12.75" customHeight="1" x14ac:dyDescent="0.2">
      <c r="A28" s="213"/>
      <c r="B28" s="244"/>
      <c r="C28" s="211"/>
      <c r="D28" s="211"/>
      <c r="E28" s="211"/>
      <c r="F28" s="211"/>
      <c r="G28" s="211"/>
      <c r="H28" s="211"/>
      <c r="I28" s="211"/>
      <c r="J28" s="211"/>
      <c r="K28" s="211"/>
      <c r="L28" s="211"/>
      <c r="M28" s="211"/>
      <c r="N28" s="216"/>
    </row>
    <row r="29" spans="1:14" s="212" customFormat="1" ht="12.75" customHeight="1" x14ac:dyDescent="0.2">
      <c r="A29" s="213"/>
      <c r="B29" s="244"/>
      <c r="C29" s="211"/>
      <c r="D29" s="211"/>
      <c r="E29" s="211"/>
      <c r="F29" s="211"/>
      <c r="G29" s="211"/>
      <c r="H29" s="211"/>
      <c r="I29" s="211"/>
      <c r="J29" s="211"/>
      <c r="K29" s="211"/>
      <c r="L29" s="211"/>
      <c r="M29" s="211"/>
      <c r="N29" s="216"/>
    </row>
    <row r="30" spans="1:14" s="212" customFormat="1" ht="12.75" customHeight="1" x14ac:dyDescent="0.2">
      <c r="A30" s="213"/>
      <c r="B30" s="244"/>
      <c r="C30" s="211"/>
      <c r="D30" s="211"/>
      <c r="E30" s="211"/>
      <c r="F30" s="211"/>
      <c r="G30" s="211"/>
      <c r="H30" s="211"/>
      <c r="I30" s="211"/>
      <c r="J30" s="211"/>
      <c r="K30" s="211"/>
      <c r="L30" s="211"/>
      <c r="M30" s="211"/>
      <c r="N30" s="216"/>
    </row>
    <row r="31" spans="1:14" s="212" customFormat="1" ht="12.75" customHeight="1" x14ac:dyDescent="0.2">
      <c r="A31" s="213"/>
      <c r="B31" s="244"/>
      <c r="C31" s="211"/>
      <c r="D31" s="211"/>
      <c r="E31" s="211"/>
      <c r="F31" s="211"/>
      <c r="G31" s="211"/>
      <c r="H31" s="211"/>
      <c r="I31" s="211"/>
      <c r="J31" s="211"/>
      <c r="K31" s="211"/>
      <c r="L31" s="211"/>
      <c r="M31" s="211"/>
      <c r="N31" s="216"/>
    </row>
    <row r="32" spans="1:14" s="212" customFormat="1" ht="12.75" customHeight="1" x14ac:dyDescent="0.2">
      <c r="A32" s="213"/>
      <c r="B32" s="244"/>
      <c r="C32" s="211"/>
      <c r="D32" s="211"/>
      <c r="E32" s="211"/>
      <c r="F32" s="211"/>
      <c r="G32" s="211"/>
      <c r="H32" s="211"/>
      <c r="I32" s="211"/>
      <c r="J32" s="211"/>
      <c r="K32" s="211"/>
      <c r="L32" s="211"/>
      <c r="M32" s="211"/>
      <c r="N32" s="216"/>
    </row>
    <row r="33" spans="1:14" s="212" customFormat="1" ht="12.75" customHeight="1" x14ac:dyDescent="0.2">
      <c r="A33" s="213"/>
      <c r="B33" s="244"/>
      <c r="C33" s="211"/>
      <c r="D33" s="211"/>
      <c r="E33" s="211"/>
      <c r="F33" s="211"/>
      <c r="G33" s="211"/>
      <c r="H33" s="211"/>
      <c r="I33" s="211"/>
      <c r="J33" s="211"/>
      <c r="K33" s="211"/>
      <c r="L33" s="211"/>
      <c r="M33" s="211"/>
      <c r="N33" s="216"/>
    </row>
    <row r="34" spans="1:14" s="212" customFormat="1" ht="12.75" customHeight="1" x14ac:dyDescent="0.2">
      <c r="A34" s="213"/>
      <c r="B34" s="244"/>
      <c r="C34" s="211"/>
      <c r="D34" s="211"/>
      <c r="E34" s="211"/>
      <c r="F34" s="211"/>
      <c r="G34" s="211"/>
      <c r="H34" s="211"/>
      <c r="I34" s="211"/>
      <c r="J34" s="211"/>
      <c r="K34" s="211"/>
      <c r="L34" s="211"/>
      <c r="M34" s="211"/>
      <c r="N34" s="216"/>
    </row>
    <row r="35" spans="1:14" s="212" customFormat="1" ht="12.75" customHeight="1" thickBot="1" x14ac:dyDescent="0.25">
      <c r="A35" s="213"/>
      <c r="B35" s="245"/>
      <c r="C35" s="221"/>
      <c r="D35" s="221"/>
      <c r="E35" s="221"/>
      <c r="F35" s="221"/>
      <c r="G35" s="221"/>
      <c r="H35" s="221"/>
      <c r="I35" s="221"/>
      <c r="J35" s="221"/>
      <c r="K35" s="221"/>
      <c r="L35" s="221"/>
      <c r="M35" s="221"/>
      <c r="N35" s="223"/>
    </row>
    <row r="36" spans="1:14" s="212" customFormat="1" ht="12.75" customHeight="1" x14ac:dyDescent="0.2">
      <c r="A36" s="213"/>
      <c r="B36" s="213"/>
    </row>
    <row r="37" spans="1:14" s="212" customFormat="1" ht="12.75" customHeight="1" x14ac:dyDescent="0.2">
      <c r="A37" s="213"/>
      <c r="B37" s="213"/>
    </row>
    <row r="38" spans="1:14" s="212" customFormat="1" ht="12.75" customHeight="1" x14ac:dyDescent="0.2">
      <c r="A38" s="213"/>
      <c r="B38" s="213"/>
    </row>
    <row r="39" spans="1:14" s="212" customFormat="1" ht="12.75" customHeight="1" thickBot="1" x14ac:dyDescent="0.25">
      <c r="A39" s="213"/>
      <c r="B39" s="213"/>
    </row>
    <row r="40" spans="1:14" s="212" customFormat="1" ht="12.75" customHeight="1" x14ac:dyDescent="0.2">
      <c r="A40" s="213"/>
      <c r="B40" s="120"/>
      <c r="C40" s="114" t="s">
        <v>205</v>
      </c>
      <c r="D40" s="115"/>
      <c r="E40" s="115"/>
      <c r="F40" s="115"/>
      <c r="G40" s="115"/>
      <c r="H40" s="115"/>
      <c r="I40" s="115"/>
      <c r="J40" s="115"/>
      <c r="K40" s="115"/>
      <c r="L40" s="115"/>
      <c r="M40" s="121"/>
      <c r="N40" s="294"/>
    </row>
    <row r="41" spans="1:14" s="212" customFormat="1" ht="12.75" customHeight="1" x14ac:dyDescent="0.2">
      <c r="A41" s="213"/>
      <c r="B41" s="244"/>
      <c r="C41" s="211"/>
      <c r="D41" s="211"/>
      <c r="E41" s="211"/>
      <c r="F41" s="211"/>
      <c r="G41" s="211"/>
      <c r="H41" s="211"/>
      <c r="I41" s="211"/>
      <c r="J41" s="211"/>
      <c r="K41" s="211"/>
      <c r="L41" s="211"/>
      <c r="M41" s="216"/>
      <c r="N41" s="211"/>
    </row>
    <row r="42" spans="1:14" s="212" customFormat="1" ht="12.75" customHeight="1" x14ac:dyDescent="0.2">
      <c r="A42" s="213"/>
      <c r="B42" s="244"/>
      <c r="C42" s="246">
        <v>1</v>
      </c>
      <c r="D42" s="211"/>
      <c r="E42" s="211"/>
      <c r="F42" s="211"/>
      <c r="G42" s="211"/>
      <c r="H42" s="211"/>
      <c r="I42" s="211"/>
      <c r="J42" s="211"/>
      <c r="K42" s="211"/>
      <c r="L42" s="211"/>
      <c r="M42" s="216"/>
      <c r="N42" s="211"/>
    </row>
    <row r="43" spans="1:14" s="212" customFormat="1" ht="12.75" customHeight="1" x14ac:dyDescent="0.2">
      <c r="A43" s="213"/>
      <c r="B43" s="244"/>
      <c r="C43" s="211"/>
      <c r="D43" s="211"/>
      <c r="E43" s="211"/>
      <c r="F43" s="211"/>
      <c r="G43" s="211"/>
      <c r="H43" s="211"/>
      <c r="I43" s="211"/>
      <c r="J43" s="211"/>
      <c r="K43" s="211"/>
      <c r="L43" s="211"/>
      <c r="M43" s="216"/>
      <c r="N43" s="211"/>
    </row>
    <row r="44" spans="1:14" s="212" customFormat="1" ht="12.75" customHeight="1" x14ac:dyDescent="0.2">
      <c r="A44" s="213"/>
      <c r="B44" s="244"/>
      <c r="C44" s="211"/>
      <c r="D44" s="211"/>
      <c r="E44" s="211"/>
      <c r="F44" s="211"/>
      <c r="G44" s="211"/>
      <c r="H44" s="211"/>
      <c r="I44" s="211"/>
      <c r="J44" s="211"/>
      <c r="K44" s="211"/>
      <c r="L44" s="211"/>
      <c r="M44" s="216"/>
      <c r="N44" s="211"/>
    </row>
    <row r="45" spans="1:14" s="212" customFormat="1" ht="12.75" customHeight="1" x14ac:dyDescent="0.2">
      <c r="A45" s="213"/>
      <c r="B45" s="244"/>
      <c r="C45" s="211"/>
      <c r="D45" s="211"/>
      <c r="E45" s="211"/>
      <c r="F45" s="211"/>
      <c r="G45" s="211"/>
      <c r="H45" s="211"/>
      <c r="I45" s="211"/>
      <c r="J45" s="211"/>
      <c r="K45" s="211"/>
      <c r="L45" s="211"/>
      <c r="M45" s="216"/>
      <c r="N45" s="211"/>
    </row>
    <row r="46" spans="1:14" s="212" customFormat="1" ht="12.75" customHeight="1" x14ac:dyDescent="0.2">
      <c r="A46" s="213"/>
      <c r="B46" s="244"/>
      <c r="C46" s="211"/>
      <c r="D46" s="211"/>
      <c r="E46" s="211"/>
      <c r="F46" s="211"/>
      <c r="G46" s="211"/>
      <c r="H46" s="211"/>
      <c r="I46" s="211"/>
      <c r="J46" s="211"/>
      <c r="K46" s="211"/>
      <c r="L46" s="211"/>
      <c r="M46" s="216"/>
      <c r="N46" s="211"/>
    </row>
    <row r="47" spans="1:14" s="212" customFormat="1" ht="12.75" customHeight="1" x14ac:dyDescent="0.2">
      <c r="A47" s="213"/>
      <c r="B47" s="244"/>
      <c r="C47" s="211"/>
      <c r="D47" s="211"/>
      <c r="E47" s="211"/>
      <c r="F47" s="211"/>
      <c r="G47" s="211"/>
      <c r="H47" s="211"/>
      <c r="I47" s="211"/>
      <c r="J47" s="211"/>
      <c r="K47" s="211"/>
      <c r="L47" s="211"/>
      <c r="M47" s="216"/>
      <c r="N47" s="211"/>
    </row>
    <row r="48" spans="1:14" s="212" customFormat="1" ht="12.75" customHeight="1" x14ac:dyDescent="0.2">
      <c r="A48" s="213"/>
      <c r="B48" s="244"/>
      <c r="C48" s="211"/>
      <c r="D48" s="211"/>
      <c r="E48" s="211"/>
      <c r="F48" s="211"/>
      <c r="G48" s="211"/>
      <c r="H48" s="211"/>
      <c r="I48" s="211"/>
      <c r="J48" s="211"/>
      <c r="K48" s="211"/>
      <c r="L48" s="211"/>
      <c r="M48" s="216"/>
      <c r="N48" s="211"/>
    </row>
    <row r="49" spans="1:14" s="212" customFormat="1" ht="12.75" customHeight="1" x14ac:dyDescent="0.2">
      <c r="A49" s="213"/>
      <c r="B49" s="244"/>
      <c r="C49" s="211"/>
      <c r="D49" s="211"/>
      <c r="E49" s="211"/>
      <c r="F49" s="211"/>
      <c r="G49" s="211"/>
      <c r="H49" s="211"/>
      <c r="I49" s="211"/>
      <c r="J49" s="211"/>
      <c r="K49" s="211"/>
      <c r="L49" s="211"/>
      <c r="M49" s="216"/>
      <c r="N49" s="211"/>
    </row>
    <row r="50" spans="1:14" s="212" customFormat="1" ht="12.75" customHeight="1" x14ac:dyDescent="0.2">
      <c r="A50" s="213"/>
      <c r="B50" s="244"/>
      <c r="C50" s="211"/>
      <c r="D50" s="211"/>
      <c r="E50" s="211"/>
      <c r="F50" s="211"/>
      <c r="G50" s="211"/>
      <c r="H50" s="211"/>
      <c r="I50" s="211"/>
      <c r="J50" s="211"/>
      <c r="K50" s="211"/>
      <c r="L50" s="211"/>
      <c r="M50" s="216"/>
      <c r="N50" s="211"/>
    </row>
    <row r="51" spans="1:14" s="212" customFormat="1" ht="12.75" customHeight="1" x14ac:dyDescent="0.2">
      <c r="A51" s="213"/>
      <c r="B51" s="244"/>
      <c r="C51" s="211"/>
      <c r="D51" s="211"/>
      <c r="E51" s="211"/>
      <c r="F51" s="211"/>
      <c r="G51" s="211"/>
      <c r="H51" s="211"/>
      <c r="I51" s="211"/>
      <c r="J51" s="211"/>
      <c r="K51" s="211"/>
      <c r="L51" s="211"/>
      <c r="M51" s="216"/>
      <c r="N51" s="211"/>
    </row>
    <row r="52" spans="1:14" s="212" customFormat="1" ht="12.75" customHeight="1" x14ac:dyDescent="0.2">
      <c r="A52" s="213"/>
      <c r="B52" s="244"/>
      <c r="C52" s="211"/>
      <c r="D52" s="211"/>
      <c r="E52" s="211"/>
      <c r="F52" s="211"/>
      <c r="G52" s="211"/>
      <c r="H52" s="211"/>
      <c r="I52" s="211"/>
      <c r="J52" s="211"/>
      <c r="K52" s="211"/>
      <c r="L52" s="211"/>
      <c r="M52" s="216"/>
      <c r="N52" s="211"/>
    </row>
    <row r="53" spans="1:14" s="212" customFormat="1" ht="12.75" customHeight="1" x14ac:dyDescent="0.2">
      <c r="A53" s="213"/>
      <c r="B53" s="244"/>
      <c r="C53" s="211"/>
      <c r="D53" s="211"/>
      <c r="E53" s="211"/>
      <c r="F53" s="211"/>
      <c r="G53" s="211"/>
      <c r="H53" s="211"/>
      <c r="I53" s="211"/>
      <c r="J53" s="211"/>
      <c r="K53" s="211"/>
      <c r="L53" s="211"/>
      <c r="M53" s="216"/>
      <c r="N53" s="211"/>
    </row>
    <row r="54" spans="1:14" s="212" customFormat="1" ht="12.75" customHeight="1" x14ac:dyDescent="0.2">
      <c r="A54" s="213"/>
      <c r="B54" s="244"/>
      <c r="C54" s="211"/>
      <c r="D54" s="211"/>
      <c r="E54" s="211"/>
      <c r="F54" s="211"/>
      <c r="G54" s="211"/>
      <c r="H54" s="211"/>
      <c r="I54" s="211"/>
      <c r="J54" s="211"/>
      <c r="K54" s="211"/>
      <c r="L54" s="211"/>
      <c r="M54" s="216"/>
      <c r="N54" s="211"/>
    </row>
    <row r="55" spans="1:14" s="212" customFormat="1" ht="12.75" customHeight="1" x14ac:dyDescent="0.2">
      <c r="A55" s="213"/>
      <c r="B55" s="244"/>
      <c r="C55" s="211"/>
      <c r="D55" s="211"/>
      <c r="E55" s="211"/>
      <c r="F55" s="211"/>
      <c r="G55" s="211"/>
      <c r="H55" s="211"/>
      <c r="I55" s="211"/>
      <c r="J55" s="211"/>
      <c r="K55" s="211"/>
      <c r="L55" s="211"/>
      <c r="M55" s="216"/>
      <c r="N55" s="211"/>
    </row>
    <row r="56" spans="1:14" s="212" customFormat="1" ht="12.75" customHeight="1" x14ac:dyDescent="0.2">
      <c r="A56" s="213"/>
      <c r="B56" s="244"/>
      <c r="C56" s="211"/>
      <c r="D56" s="211"/>
      <c r="E56" s="211"/>
      <c r="F56" s="211"/>
      <c r="G56" s="211"/>
      <c r="H56" s="211"/>
      <c r="I56" s="211"/>
      <c r="J56" s="211"/>
      <c r="K56" s="211"/>
      <c r="L56" s="211"/>
      <c r="M56" s="216"/>
      <c r="N56" s="211"/>
    </row>
    <row r="57" spans="1:14" s="212" customFormat="1" ht="12.75" customHeight="1" thickBot="1" x14ac:dyDescent="0.25">
      <c r="A57" s="213"/>
      <c r="B57" s="245"/>
      <c r="C57" s="221"/>
      <c r="D57" s="221"/>
      <c r="E57" s="221"/>
      <c r="F57" s="221"/>
      <c r="G57" s="221"/>
      <c r="H57" s="221"/>
      <c r="I57" s="221"/>
      <c r="J57" s="221"/>
      <c r="K57" s="221"/>
      <c r="L57" s="221"/>
      <c r="M57" s="223"/>
      <c r="N57" s="211"/>
    </row>
    <row r="58" spans="1:14" s="212" customFormat="1" ht="12.75" customHeight="1" x14ac:dyDescent="0.2">
      <c r="A58" s="213"/>
      <c r="B58" s="215"/>
      <c r="C58" s="211"/>
      <c r="D58" s="211"/>
      <c r="E58" s="211"/>
      <c r="F58" s="211"/>
      <c r="G58" s="211"/>
      <c r="H58" s="211"/>
      <c r="I58" s="211"/>
      <c r="J58" s="211"/>
      <c r="K58" s="211"/>
      <c r="L58" s="211"/>
      <c r="M58" s="211"/>
      <c r="N58" s="211"/>
    </row>
    <row r="59" spans="1:14" s="212" customFormat="1" ht="12.75" customHeight="1" x14ac:dyDescent="0.2">
      <c r="A59" s="213"/>
      <c r="B59" s="215"/>
      <c r="C59" s="211"/>
      <c r="D59" s="211"/>
      <c r="E59" s="211"/>
      <c r="F59" s="211"/>
      <c r="G59" s="211"/>
      <c r="H59" s="211"/>
      <c r="I59" s="211"/>
      <c r="J59" s="211"/>
      <c r="K59" s="211"/>
      <c r="L59" s="211"/>
      <c r="M59" s="211"/>
      <c r="N59" s="211"/>
    </row>
    <row r="60" spans="1:14" s="212" customFormat="1" ht="12.75" customHeight="1" x14ac:dyDescent="0.2">
      <c r="A60" s="213"/>
      <c r="B60" s="215"/>
      <c r="C60" s="211"/>
      <c r="D60" s="211"/>
      <c r="E60" s="211"/>
      <c r="F60" s="211"/>
      <c r="G60" s="211"/>
      <c r="H60" s="211"/>
      <c r="I60" s="211"/>
      <c r="J60" s="211"/>
      <c r="K60" s="211"/>
      <c r="L60" s="211"/>
      <c r="M60" s="211"/>
      <c r="N60" s="211"/>
    </row>
    <row r="61" spans="1:14" s="212" customFormat="1" ht="12.75" customHeight="1" x14ac:dyDescent="0.2">
      <c r="A61" s="213"/>
      <c r="B61" s="215"/>
      <c r="C61" s="211"/>
      <c r="D61" s="211"/>
      <c r="E61" s="211"/>
      <c r="F61" s="211"/>
      <c r="G61" s="211"/>
      <c r="H61" s="211"/>
      <c r="I61" s="211"/>
      <c r="J61" s="211"/>
      <c r="K61" s="211"/>
      <c r="L61" s="211"/>
      <c r="M61" s="211"/>
      <c r="N61" s="211"/>
    </row>
    <row r="62" spans="1:14" s="212" customFormat="1" ht="12.75" customHeight="1" x14ac:dyDescent="0.2">
      <c r="A62" s="213"/>
      <c r="B62" s="215"/>
      <c r="C62" s="211"/>
      <c r="D62" s="211"/>
      <c r="E62" s="211"/>
      <c r="F62" s="211"/>
      <c r="G62" s="211"/>
      <c r="H62" s="211"/>
      <c r="I62" s="211"/>
      <c r="J62" s="211"/>
      <c r="K62" s="211"/>
      <c r="L62" s="211"/>
      <c r="M62" s="211"/>
      <c r="N62" s="211"/>
    </row>
    <row r="63" spans="1:14" s="212" customFormat="1" ht="12.75" customHeight="1" x14ac:dyDescent="0.2">
      <c r="A63" s="213"/>
      <c r="B63" s="215"/>
      <c r="C63" s="211"/>
      <c r="D63" s="211"/>
      <c r="E63" s="211"/>
      <c r="F63" s="211"/>
      <c r="G63" s="211"/>
      <c r="H63" s="211"/>
      <c r="I63" s="211"/>
      <c r="J63" s="211"/>
      <c r="K63" s="211"/>
      <c r="L63" s="211"/>
      <c r="M63" s="211"/>
      <c r="N63" s="211"/>
    </row>
    <row r="64" spans="1:14" s="212" customFormat="1" ht="12.75" customHeight="1" x14ac:dyDescent="0.2">
      <c r="A64" s="213"/>
      <c r="B64" s="215"/>
      <c r="C64" s="211"/>
      <c r="D64" s="211"/>
      <c r="E64" s="211"/>
      <c r="F64" s="211"/>
      <c r="G64" s="211"/>
      <c r="H64" s="211"/>
      <c r="I64" s="211"/>
      <c r="J64" s="211"/>
      <c r="K64" s="211"/>
      <c r="L64" s="211"/>
      <c r="M64" s="211"/>
      <c r="N64" s="211"/>
    </row>
    <row r="65" spans="1:2" s="212" customFormat="1" ht="12.75" customHeight="1" x14ac:dyDescent="0.2">
      <c r="A65" s="213"/>
      <c r="B65" s="213"/>
    </row>
    <row r="66" spans="1:2" ht="12.75" customHeight="1" x14ac:dyDescent="0.2">
      <c r="A66" s="4"/>
      <c r="B66" s="16"/>
    </row>
    <row r="67" spans="1:2" ht="12.75" customHeight="1" x14ac:dyDescent="0.2">
      <c r="A67" s="4"/>
      <c r="B67" s="16"/>
    </row>
    <row r="68" spans="1:2" ht="12.75" customHeight="1" x14ac:dyDescent="0.2">
      <c r="A68" s="4"/>
      <c r="B68" s="16"/>
    </row>
    <row r="69" spans="1:2" ht="12.75" customHeight="1" x14ac:dyDescent="0.2">
      <c r="A69" s="4"/>
      <c r="B69" s="16"/>
    </row>
    <row r="70" spans="1:2" ht="12.75" customHeight="1" x14ac:dyDescent="0.2">
      <c r="A70" s="4"/>
      <c r="B70" s="16"/>
    </row>
    <row r="71" spans="1:2" ht="12.75" customHeight="1" x14ac:dyDescent="0.2">
      <c r="A71" s="4"/>
      <c r="B71" s="16"/>
    </row>
    <row r="72" spans="1:2" ht="12.75" customHeight="1" x14ac:dyDescent="0.2">
      <c r="A72" s="4"/>
      <c r="B72" s="16"/>
    </row>
    <row r="73" spans="1:2" ht="12.75" customHeight="1" x14ac:dyDescent="0.2">
      <c r="A73" s="4"/>
      <c r="B73" s="16"/>
    </row>
    <row r="74" spans="1:2" ht="12.75" customHeight="1" x14ac:dyDescent="0.2">
      <c r="A74" s="4"/>
      <c r="B74" s="16"/>
    </row>
    <row r="75" spans="1:2" ht="12.75" customHeight="1" x14ac:dyDescent="0.2">
      <c r="A75" s="4"/>
      <c r="B75" s="16"/>
    </row>
    <row r="76" spans="1:2" ht="12.75" customHeight="1" x14ac:dyDescent="0.2">
      <c r="A76" s="4"/>
      <c r="B76" s="16"/>
    </row>
    <row r="77" spans="1:2" ht="12.75" customHeight="1" x14ac:dyDescent="0.2">
      <c r="A77" s="4"/>
      <c r="B77" s="16"/>
    </row>
    <row r="78" spans="1:2" ht="12.75" customHeight="1" x14ac:dyDescent="0.2">
      <c r="A78" s="4"/>
      <c r="B78" s="16"/>
    </row>
    <row r="79" spans="1:2" ht="12.75" customHeight="1" x14ac:dyDescent="0.2">
      <c r="A79" s="4"/>
      <c r="B79" s="16"/>
    </row>
    <row r="80" spans="1:2" ht="12.75" customHeight="1" x14ac:dyDescent="0.2">
      <c r="A80" s="4"/>
      <c r="B80" s="16"/>
    </row>
    <row r="81" spans="1:2" ht="12.75" customHeight="1" x14ac:dyDescent="0.2">
      <c r="A81" s="4"/>
      <c r="B81" s="16"/>
    </row>
    <row r="82" spans="1:2" ht="12.75" customHeight="1" x14ac:dyDescent="0.2">
      <c r="A82" s="4"/>
      <c r="B82" s="16"/>
    </row>
    <row r="83" spans="1:2" ht="12.75" customHeight="1" x14ac:dyDescent="0.2">
      <c r="A83" s="4"/>
      <c r="B83" s="16"/>
    </row>
    <row r="84" spans="1:2" ht="12.75" customHeight="1" x14ac:dyDescent="0.2">
      <c r="A84" s="4"/>
      <c r="B84" s="16"/>
    </row>
    <row r="85" spans="1:2" ht="12.75" customHeight="1" x14ac:dyDescent="0.2">
      <c r="A85" s="4"/>
      <c r="B85" s="16"/>
    </row>
    <row r="86" spans="1:2" ht="12.75" customHeight="1" x14ac:dyDescent="0.2">
      <c r="A86" s="4"/>
      <c r="B86" s="16"/>
    </row>
    <row r="87" spans="1:2" ht="12.75" customHeight="1" x14ac:dyDescent="0.2">
      <c r="A87" s="4"/>
      <c r="B87" s="16"/>
    </row>
    <row r="88" spans="1:2" ht="12.75" customHeight="1" x14ac:dyDescent="0.2">
      <c r="A88" s="4"/>
      <c r="B88" s="16"/>
    </row>
    <row r="89" spans="1:2" ht="12.75" customHeight="1" x14ac:dyDescent="0.2">
      <c r="A89" s="4"/>
      <c r="B89" s="16"/>
    </row>
    <row r="90" spans="1:2" ht="12.75" customHeight="1" x14ac:dyDescent="0.2">
      <c r="A90" s="4"/>
      <c r="B90" s="16"/>
    </row>
    <row r="91" spans="1:2" ht="12.75" customHeight="1" x14ac:dyDescent="0.2">
      <c r="A91" s="4"/>
      <c r="B91" s="16"/>
    </row>
    <row r="92" spans="1:2" ht="12.75" customHeight="1" x14ac:dyDescent="0.2">
      <c r="A92" s="4"/>
      <c r="B92" s="16"/>
    </row>
    <row r="93" spans="1:2" ht="12.75" customHeight="1" x14ac:dyDescent="0.2">
      <c r="A93" s="4"/>
      <c r="B93" s="16"/>
    </row>
    <row r="94" spans="1:2" ht="12.75" customHeight="1" x14ac:dyDescent="0.2">
      <c r="A94" s="4"/>
      <c r="B94" s="16"/>
    </row>
    <row r="95" spans="1:2" ht="12.75" customHeight="1" x14ac:dyDescent="0.2">
      <c r="A95" s="4"/>
      <c r="B95" s="16"/>
    </row>
    <row r="96" spans="1:2" ht="12.75" customHeight="1" x14ac:dyDescent="0.2">
      <c r="A96" s="4"/>
      <c r="B96" s="16"/>
    </row>
    <row r="97" spans="1:2" ht="12.75" customHeight="1" x14ac:dyDescent="0.2">
      <c r="A97" s="4"/>
      <c r="B97" s="16"/>
    </row>
    <row r="98" spans="1:2" ht="12.75" customHeight="1" x14ac:dyDescent="0.2">
      <c r="A98" s="4"/>
      <c r="B98" s="16"/>
    </row>
    <row r="99" spans="1:2" ht="12.75" customHeight="1" x14ac:dyDescent="0.2">
      <c r="A99" s="4"/>
      <c r="B99" s="16"/>
    </row>
    <row r="100" spans="1:2" ht="12.75" customHeight="1" x14ac:dyDescent="0.2">
      <c r="A100" s="4"/>
      <c r="B100" s="16"/>
    </row>
    <row r="101" spans="1:2" ht="12.75" customHeight="1" x14ac:dyDescent="0.2">
      <c r="A101" s="4"/>
      <c r="B101" s="16"/>
    </row>
    <row r="102" spans="1:2" ht="12.75" customHeight="1" x14ac:dyDescent="0.2">
      <c r="A102" s="4"/>
      <c r="B102" s="16"/>
    </row>
    <row r="103" spans="1:2" ht="12.75" customHeight="1" x14ac:dyDescent="0.2">
      <c r="A103" s="4"/>
      <c r="B103" s="16"/>
    </row>
    <row r="104" spans="1:2" ht="12.75" customHeight="1" x14ac:dyDescent="0.2">
      <c r="A104" s="4"/>
      <c r="B104" s="16"/>
    </row>
    <row r="105" spans="1:2" ht="12.75" customHeight="1" x14ac:dyDescent="0.2">
      <c r="A105" s="4"/>
      <c r="B105" s="16"/>
    </row>
    <row r="106" spans="1:2" ht="12.75" customHeight="1" x14ac:dyDescent="0.2">
      <c r="A106" s="4"/>
      <c r="B106" s="16"/>
    </row>
    <row r="107" spans="1:2" ht="12.75" customHeight="1" x14ac:dyDescent="0.2">
      <c r="A107" s="4"/>
      <c r="B107" s="16"/>
    </row>
    <row r="108" spans="1:2" ht="12.75" customHeight="1" x14ac:dyDescent="0.2">
      <c r="A108" s="4"/>
      <c r="B108" s="16"/>
    </row>
    <row r="109" spans="1:2" ht="12.75" customHeight="1" x14ac:dyDescent="0.2">
      <c r="A109" s="4"/>
      <c r="B109" s="16"/>
    </row>
    <row r="110" spans="1:2" ht="12.75" customHeight="1" x14ac:dyDescent="0.2">
      <c r="A110" s="4"/>
      <c r="B110" s="16"/>
    </row>
    <row r="111" spans="1:2" ht="12.75" customHeight="1" x14ac:dyDescent="0.2">
      <c r="A111" s="4"/>
      <c r="B111" s="16"/>
    </row>
    <row r="112" spans="1:2" ht="12.75" customHeight="1" x14ac:dyDescent="0.2">
      <c r="A112" s="4"/>
      <c r="B112" s="16"/>
    </row>
    <row r="113" spans="1:2" ht="12.75" customHeight="1" x14ac:dyDescent="0.2">
      <c r="A113" s="4"/>
      <c r="B113" s="16"/>
    </row>
    <row r="114" spans="1:2" ht="12.75" customHeight="1" x14ac:dyDescent="0.2">
      <c r="A114" s="4"/>
      <c r="B114" s="16"/>
    </row>
    <row r="115" spans="1:2" ht="12.75" customHeight="1" x14ac:dyDescent="0.2">
      <c r="A115" s="4"/>
      <c r="B115" s="16"/>
    </row>
    <row r="116" spans="1:2" ht="12.75" customHeight="1" x14ac:dyDescent="0.2">
      <c r="A116" s="4"/>
      <c r="B116" s="16"/>
    </row>
    <row r="117" spans="1:2" ht="12.75" customHeight="1" x14ac:dyDescent="0.2">
      <c r="A117" s="4"/>
      <c r="B117" s="16"/>
    </row>
    <row r="118" spans="1:2" ht="12.75" customHeight="1" x14ac:dyDescent="0.2">
      <c r="A118" s="4"/>
      <c r="B118" s="16"/>
    </row>
    <row r="119" spans="1:2" ht="12.75" customHeight="1" x14ac:dyDescent="0.2">
      <c r="A119" s="4"/>
      <c r="B119" s="16"/>
    </row>
    <row r="120" spans="1:2" ht="12.75" customHeight="1" x14ac:dyDescent="0.2">
      <c r="A120" s="4"/>
      <c r="B120" s="16"/>
    </row>
    <row r="121" spans="1:2" ht="12.75" customHeight="1" x14ac:dyDescent="0.2">
      <c r="A121" s="4"/>
      <c r="B121" s="16"/>
    </row>
    <row r="122" spans="1:2" ht="12.75" customHeight="1" x14ac:dyDescent="0.2">
      <c r="A122" s="4"/>
      <c r="B122" s="16"/>
    </row>
    <row r="123" spans="1:2" ht="12.75" customHeight="1" x14ac:dyDescent="0.2">
      <c r="A123" s="4"/>
      <c r="B123" s="16"/>
    </row>
    <row r="124" spans="1:2" ht="12.75" customHeight="1" x14ac:dyDescent="0.2">
      <c r="A124" s="4"/>
      <c r="B124" s="16"/>
    </row>
    <row r="125" spans="1:2" ht="12.75" customHeight="1" x14ac:dyDescent="0.2">
      <c r="A125" s="4"/>
      <c r="B125" s="16"/>
    </row>
    <row r="126" spans="1:2" ht="12.75" customHeight="1" x14ac:dyDescent="0.2">
      <c r="A126" s="4"/>
      <c r="B126" s="16"/>
    </row>
    <row r="127" spans="1:2" ht="12.75" customHeight="1" x14ac:dyDescent="0.2">
      <c r="A127" s="4"/>
      <c r="B127" s="16"/>
    </row>
    <row r="128" spans="1:2" ht="12.75" customHeight="1" x14ac:dyDescent="0.2">
      <c r="A128" s="4"/>
      <c r="B128" s="16"/>
    </row>
    <row r="129" spans="1:2" ht="12.75" customHeight="1" x14ac:dyDescent="0.2">
      <c r="A129" s="4"/>
      <c r="B129" s="16"/>
    </row>
    <row r="130" spans="1:2" ht="12.75" customHeight="1" x14ac:dyDescent="0.2">
      <c r="A130" s="4"/>
      <c r="B130" s="16"/>
    </row>
    <row r="131" spans="1:2" ht="12.75" customHeight="1" x14ac:dyDescent="0.2">
      <c r="A131" s="4"/>
      <c r="B131" s="16"/>
    </row>
    <row r="132" spans="1:2" ht="12.75" customHeight="1" x14ac:dyDescent="0.2">
      <c r="A132" s="4"/>
      <c r="B132" s="16"/>
    </row>
    <row r="133" spans="1:2" ht="12.75" customHeight="1" x14ac:dyDescent="0.2">
      <c r="A133" s="4"/>
      <c r="B133" s="16"/>
    </row>
    <row r="134" spans="1:2" ht="12.75" customHeight="1" x14ac:dyDescent="0.2">
      <c r="A134" s="4"/>
      <c r="B134" s="16"/>
    </row>
    <row r="135" spans="1:2" ht="12.75" customHeight="1" x14ac:dyDescent="0.2">
      <c r="A135" s="4"/>
      <c r="B135" s="16"/>
    </row>
    <row r="136" spans="1:2" ht="12.75" customHeight="1" x14ac:dyDescent="0.2">
      <c r="A136" s="4"/>
      <c r="B136" s="16"/>
    </row>
    <row r="137" spans="1:2" ht="12.75" customHeight="1" x14ac:dyDescent="0.2">
      <c r="A137" s="4"/>
      <c r="B137" s="16"/>
    </row>
    <row r="138" spans="1:2" ht="12.75" customHeight="1" x14ac:dyDescent="0.2">
      <c r="A138" s="4"/>
      <c r="B138" s="16"/>
    </row>
    <row r="139" spans="1:2" ht="12.75" customHeight="1" x14ac:dyDescent="0.2">
      <c r="A139" s="4"/>
      <c r="B139" s="16"/>
    </row>
    <row r="140" spans="1:2" ht="12.75" customHeight="1" x14ac:dyDescent="0.2">
      <c r="A140" s="4"/>
      <c r="B140" s="16"/>
    </row>
    <row r="141" spans="1:2" ht="12.75" customHeight="1" x14ac:dyDescent="0.2">
      <c r="A141" s="4"/>
      <c r="B141" s="16"/>
    </row>
    <row r="142" spans="1:2" ht="12.75" customHeight="1" x14ac:dyDescent="0.2">
      <c r="A142" s="4"/>
      <c r="B142" s="16"/>
    </row>
    <row r="143" spans="1:2" ht="12.75" customHeight="1" x14ac:dyDescent="0.2">
      <c r="A143" s="4"/>
      <c r="B143" s="16"/>
    </row>
    <row r="144" spans="1:2" ht="12.75" customHeight="1" x14ac:dyDescent="0.2">
      <c r="A144" s="4"/>
      <c r="B144" s="16"/>
    </row>
    <row r="145" spans="1:2" ht="12.75" customHeight="1" x14ac:dyDescent="0.2">
      <c r="A145" s="4"/>
      <c r="B145" s="16"/>
    </row>
    <row r="146" spans="1:2" ht="12.75" customHeight="1" x14ac:dyDescent="0.2">
      <c r="A146" s="4"/>
      <c r="B146" s="16"/>
    </row>
    <row r="147" spans="1:2" ht="12.75" customHeight="1" x14ac:dyDescent="0.2">
      <c r="A147" s="4"/>
      <c r="B147" s="16"/>
    </row>
    <row r="148" spans="1:2" ht="12.75" customHeight="1" x14ac:dyDescent="0.2">
      <c r="A148" s="4"/>
      <c r="B148" s="16"/>
    </row>
    <row r="149" spans="1:2" ht="12.75" customHeight="1" x14ac:dyDescent="0.2">
      <c r="A149" s="4"/>
      <c r="B149" s="16"/>
    </row>
    <row r="150" spans="1:2" ht="12.75" customHeight="1" x14ac:dyDescent="0.2">
      <c r="A150" s="4"/>
      <c r="B150" s="16"/>
    </row>
    <row r="151" spans="1:2" ht="12.75" customHeight="1" x14ac:dyDescent="0.2">
      <c r="A151" s="4"/>
      <c r="B151" s="16"/>
    </row>
    <row r="152" spans="1:2" ht="12.75" customHeight="1" x14ac:dyDescent="0.2">
      <c r="A152" s="4"/>
      <c r="B152" s="16"/>
    </row>
    <row r="153" spans="1:2" ht="12.75" customHeight="1" x14ac:dyDescent="0.2">
      <c r="A153" s="4"/>
      <c r="B153" s="16"/>
    </row>
    <row r="154" spans="1:2" ht="12.75" customHeight="1" x14ac:dyDescent="0.2">
      <c r="A154" s="4"/>
      <c r="B154" s="16"/>
    </row>
    <row r="155" spans="1:2" ht="12.75" customHeight="1" x14ac:dyDescent="0.2">
      <c r="A155" s="4"/>
      <c r="B155" s="16"/>
    </row>
    <row r="156" spans="1:2" ht="12.75" customHeight="1" x14ac:dyDescent="0.2">
      <c r="A156" s="4"/>
      <c r="B156" s="16"/>
    </row>
    <row r="157" spans="1:2" ht="12.75" customHeight="1" x14ac:dyDescent="0.2">
      <c r="A157" s="4"/>
      <c r="B157" s="16"/>
    </row>
    <row r="158" spans="1:2" ht="12.75" customHeight="1" x14ac:dyDescent="0.2">
      <c r="A158" s="4"/>
      <c r="B158" s="16"/>
    </row>
    <row r="159" spans="1:2" ht="12.75" customHeight="1" x14ac:dyDescent="0.2">
      <c r="A159" s="4"/>
      <c r="B159" s="16"/>
    </row>
    <row r="160" spans="1:2" ht="12.75" customHeight="1" x14ac:dyDescent="0.2">
      <c r="A160" s="4"/>
      <c r="B160" s="16"/>
    </row>
    <row r="161" spans="1:2" ht="12.75" customHeight="1" x14ac:dyDescent="0.2">
      <c r="A161" s="4"/>
      <c r="B161" s="16"/>
    </row>
    <row r="162" spans="1:2" ht="12.75" customHeight="1" x14ac:dyDescent="0.2">
      <c r="A162" s="4"/>
      <c r="B162" s="16"/>
    </row>
    <row r="163" spans="1:2" ht="12.75" customHeight="1" x14ac:dyDescent="0.2">
      <c r="A163" s="4"/>
      <c r="B163" s="16"/>
    </row>
    <row r="164" spans="1:2" ht="12.75" customHeight="1" x14ac:dyDescent="0.2">
      <c r="A164" s="4"/>
      <c r="B164" s="16"/>
    </row>
    <row r="165" spans="1:2" ht="12.75" customHeight="1" x14ac:dyDescent="0.2">
      <c r="A165" s="4"/>
      <c r="B165" s="16"/>
    </row>
    <row r="166" spans="1:2" ht="12.75" customHeight="1" x14ac:dyDescent="0.2">
      <c r="A166" s="4"/>
      <c r="B166" s="16"/>
    </row>
    <row r="167" spans="1:2" ht="12.75" customHeight="1" x14ac:dyDescent="0.2">
      <c r="A167" s="4"/>
      <c r="B167" s="16"/>
    </row>
    <row r="168" spans="1:2" ht="12.75" customHeight="1" x14ac:dyDescent="0.2">
      <c r="A168" s="4"/>
      <c r="B168" s="16"/>
    </row>
    <row r="169" spans="1:2" ht="12.75" customHeight="1" x14ac:dyDescent="0.2">
      <c r="A169" s="4"/>
      <c r="B169" s="16"/>
    </row>
    <row r="170" spans="1:2" ht="12.75" customHeight="1" x14ac:dyDescent="0.2">
      <c r="A170" s="4"/>
      <c r="B170" s="16"/>
    </row>
    <row r="171" spans="1:2" ht="12.75" customHeight="1" x14ac:dyDescent="0.2">
      <c r="A171" s="4"/>
      <c r="B171" s="16"/>
    </row>
    <row r="172" spans="1:2" ht="12.75" customHeight="1" x14ac:dyDescent="0.2">
      <c r="A172" s="4"/>
      <c r="B172" s="16"/>
    </row>
    <row r="173" spans="1:2" ht="12.75" customHeight="1" x14ac:dyDescent="0.2">
      <c r="A173" s="4"/>
      <c r="B173" s="16"/>
    </row>
    <row r="174" spans="1:2" ht="12.75" customHeight="1" x14ac:dyDescent="0.2">
      <c r="A174" s="4"/>
      <c r="B174" s="16"/>
    </row>
    <row r="175" spans="1:2" ht="12.75" customHeight="1" x14ac:dyDescent="0.2">
      <c r="A175" s="4"/>
      <c r="B175" s="16"/>
    </row>
    <row r="176" spans="1:2" ht="12.75" customHeight="1" x14ac:dyDescent="0.2">
      <c r="A176" s="4"/>
      <c r="B176" s="16"/>
    </row>
    <row r="177" spans="1:2" ht="12.75" customHeight="1" x14ac:dyDescent="0.2">
      <c r="A177" s="4"/>
      <c r="B177" s="16"/>
    </row>
    <row r="178" spans="1:2" ht="12.75" customHeight="1" x14ac:dyDescent="0.2">
      <c r="A178" s="4"/>
      <c r="B178" s="16"/>
    </row>
    <row r="179" spans="1:2" ht="12.75" customHeight="1" x14ac:dyDescent="0.2">
      <c r="A179" s="4"/>
      <c r="B179" s="16"/>
    </row>
    <row r="180" spans="1:2" ht="12.75" customHeight="1" x14ac:dyDescent="0.2">
      <c r="A180" s="4"/>
      <c r="B180" s="16"/>
    </row>
    <row r="181" spans="1:2" ht="12.75" customHeight="1" x14ac:dyDescent="0.2">
      <c r="A181" s="4"/>
      <c r="B181" s="16"/>
    </row>
    <row r="182" spans="1:2" ht="12.75" customHeight="1" x14ac:dyDescent="0.2">
      <c r="A182" s="4"/>
      <c r="B182" s="16"/>
    </row>
    <row r="183" spans="1:2" ht="12.75" customHeight="1" x14ac:dyDescent="0.2">
      <c r="A183" s="4"/>
      <c r="B183" s="16"/>
    </row>
    <row r="184" spans="1:2" ht="12.75" customHeight="1" x14ac:dyDescent="0.2">
      <c r="A184" s="4"/>
      <c r="B184" s="16"/>
    </row>
    <row r="185" spans="1:2" ht="12.75" customHeight="1" x14ac:dyDescent="0.2">
      <c r="A185" s="4"/>
      <c r="B185" s="16"/>
    </row>
    <row r="186" spans="1:2" ht="12.75" customHeight="1" x14ac:dyDescent="0.2">
      <c r="A186" s="4"/>
      <c r="B186" s="16"/>
    </row>
    <row r="187" spans="1:2" ht="12.75" customHeight="1" x14ac:dyDescent="0.2">
      <c r="A187" s="4"/>
      <c r="B187" s="16"/>
    </row>
    <row r="188" spans="1:2" ht="12.75" customHeight="1" x14ac:dyDescent="0.2">
      <c r="A188" s="4"/>
      <c r="B188" s="16"/>
    </row>
    <row r="189" spans="1:2" ht="12.75" customHeight="1" x14ac:dyDescent="0.2">
      <c r="A189" s="4"/>
      <c r="B189" s="16"/>
    </row>
    <row r="190" spans="1:2" ht="12.75" customHeight="1" x14ac:dyDescent="0.2">
      <c r="A190" s="4"/>
      <c r="B190" s="16"/>
    </row>
    <row r="191" spans="1:2" ht="12.75" customHeight="1" x14ac:dyDescent="0.2">
      <c r="A191" s="4"/>
      <c r="B191" s="16"/>
    </row>
    <row r="192" spans="1:2" ht="12.75" customHeight="1" x14ac:dyDescent="0.2">
      <c r="A192" s="4"/>
      <c r="B192" s="16"/>
    </row>
    <row r="193" spans="1:2" ht="12.75" customHeight="1" x14ac:dyDescent="0.2">
      <c r="A193" s="4"/>
      <c r="B193" s="16"/>
    </row>
    <row r="194" spans="1:2" ht="12.75" customHeight="1" x14ac:dyDescent="0.2">
      <c r="A194" s="4"/>
      <c r="B194" s="16"/>
    </row>
    <row r="195" spans="1:2" ht="12.75" customHeight="1" x14ac:dyDescent="0.2">
      <c r="A195" s="4"/>
      <c r="B195" s="16"/>
    </row>
    <row r="196" spans="1:2" ht="12.75" customHeight="1" x14ac:dyDescent="0.2">
      <c r="A196" s="4"/>
      <c r="B196" s="16"/>
    </row>
    <row r="197" spans="1:2" ht="12.75" customHeight="1" x14ac:dyDescent="0.2">
      <c r="A197" s="4"/>
      <c r="B197" s="16"/>
    </row>
    <row r="198" spans="1:2" ht="12.75" customHeight="1" x14ac:dyDescent="0.2">
      <c r="A198" s="4"/>
      <c r="B198" s="16"/>
    </row>
    <row r="199" spans="1:2" ht="12.75" customHeight="1" x14ac:dyDescent="0.2">
      <c r="A199" s="4"/>
      <c r="B199" s="16"/>
    </row>
    <row r="200" spans="1:2" ht="12.75" customHeight="1" x14ac:dyDescent="0.2">
      <c r="A200" s="4"/>
      <c r="B200" s="16"/>
    </row>
    <row r="201" spans="1:2" ht="12.75" customHeight="1" x14ac:dyDescent="0.2">
      <c r="A201" s="4"/>
      <c r="B201" s="16"/>
    </row>
    <row r="202" spans="1:2" ht="12.75" customHeight="1" x14ac:dyDescent="0.2">
      <c r="A202" s="4"/>
      <c r="B202" s="16"/>
    </row>
    <row r="203" spans="1:2" ht="12.75" customHeight="1" x14ac:dyDescent="0.2">
      <c r="A203" s="4"/>
      <c r="B203" s="16"/>
    </row>
    <row r="204" spans="1:2" ht="12.75" customHeight="1" x14ac:dyDescent="0.2">
      <c r="A204" s="4"/>
      <c r="B204" s="16"/>
    </row>
    <row r="205" spans="1:2" ht="12.75" customHeight="1" x14ac:dyDescent="0.2">
      <c r="A205" s="4"/>
      <c r="B205" s="16"/>
    </row>
    <row r="206" spans="1:2" ht="12.75" customHeight="1" x14ac:dyDescent="0.2">
      <c r="A206" s="4"/>
      <c r="B206" s="16"/>
    </row>
    <row r="207" spans="1:2" ht="12.75" customHeight="1" x14ac:dyDescent="0.2">
      <c r="A207" s="4"/>
      <c r="B207" s="16"/>
    </row>
    <row r="208" spans="1:2" ht="12.75" customHeight="1" x14ac:dyDescent="0.2">
      <c r="A208" s="4"/>
      <c r="B208" s="16"/>
    </row>
    <row r="209" spans="1:2" ht="12.75" customHeight="1" x14ac:dyDescent="0.2">
      <c r="A209" s="4"/>
      <c r="B209" s="16"/>
    </row>
    <row r="210" spans="1:2" ht="12.75" customHeight="1" x14ac:dyDescent="0.2">
      <c r="A210" s="4"/>
      <c r="B210" s="16"/>
    </row>
    <row r="211" spans="1:2" ht="12.75" customHeight="1" x14ac:dyDescent="0.2">
      <c r="A211" s="4"/>
      <c r="B211" s="16"/>
    </row>
    <row r="212" spans="1:2" ht="12.75" customHeight="1" x14ac:dyDescent="0.2">
      <c r="A212" s="4"/>
      <c r="B212" s="16"/>
    </row>
    <row r="213" spans="1:2" ht="12.75" customHeight="1" x14ac:dyDescent="0.2">
      <c r="A213" s="4"/>
      <c r="B213" s="16"/>
    </row>
    <row r="214" spans="1:2" ht="12.75" customHeight="1" x14ac:dyDescent="0.2">
      <c r="A214" s="4"/>
      <c r="B214" s="16"/>
    </row>
    <row r="215" spans="1:2" ht="12.75" customHeight="1" x14ac:dyDescent="0.2">
      <c r="A215" s="4"/>
      <c r="B215" s="16"/>
    </row>
    <row r="216" spans="1:2" ht="12.75" customHeight="1" x14ac:dyDescent="0.2">
      <c r="A216" s="4"/>
      <c r="B216" s="16"/>
    </row>
    <row r="217" spans="1:2" ht="12.75" customHeight="1" x14ac:dyDescent="0.2">
      <c r="A217" s="4"/>
      <c r="B217" s="16"/>
    </row>
    <row r="218" spans="1:2" ht="12.75" customHeight="1" x14ac:dyDescent="0.2">
      <c r="A218" s="4"/>
      <c r="B218" s="16"/>
    </row>
    <row r="219" spans="1:2" ht="12.75" customHeight="1" x14ac:dyDescent="0.2">
      <c r="A219" s="4"/>
      <c r="B219" s="16"/>
    </row>
    <row r="220" spans="1:2" ht="12.75" customHeight="1" x14ac:dyDescent="0.2">
      <c r="A220" s="4"/>
      <c r="B220" s="16"/>
    </row>
    <row r="221" spans="1:2" ht="12.75" customHeight="1" x14ac:dyDescent="0.2">
      <c r="A221" s="4"/>
      <c r="B221" s="16"/>
    </row>
    <row r="222" spans="1:2" ht="12.75" customHeight="1" x14ac:dyDescent="0.2">
      <c r="A222" s="4"/>
      <c r="B222" s="16"/>
    </row>
    <row r="223" spans="1:2" ht="12.75" customHeight="1" x14ac:dyDescent="0.2">
      <c r="A223" s="4"/>
      <c r="B223" s="16"/>
    </row>
    <row r="224" spans="1:2" ht="12.75" customHeight="1" x14ac:dyDescent="0.2">
      <c r="A224" s="4"/>
      <c r="B224" s="16"/>
    </row>
    <row r="225" spans="1:2" ht="12.75" customHeight="1" x14ac:dyDescent="0.2">
      <c r="A225" s="4"/>
      <c r="B225" s="16"/>
    </row>
    <row r="226" spans="1:2" ht="12.75" customHeight="1" x14ac:dyDescent="0.2">
      <c r="A226" s="4"/>
      <c r="B226" s="16"/>
    </row>
    <row r="227" spans="1:2" ht="12.75" customHeight="1" x14ac:dyDescent="0.2">
      <c r="A227" s="4"/>
      <c r="B227" s="16"/>
    </row>
    <row r="228" spans="1:2" ht="12.75" customHeight="1" x14ac:dyDescent="0.2">
      <c r="A228" s="4"/>
      <c r="B228" s="16"/>
    </row>
    <row r="229" spans="1:2" ht="12.75" customHeight="1" x14ac:dyDescent="0.2">
      <c r="A229" s="4"/>
      <c r="B229" s="16"/>
    </row>
    <row r="230" spans="1:2" ht="12.75" customHeight="1" x14ac:dyDescent="0.2">
      <c r="A230" s="4"/>
      <c r="B230" s="16"/>
    </row>
    <row r="231" spans="1:2" ht="12.75" customHeight="1" x14ac:dyDescent="0.2">
      <c r="A231" s="4"/>
      <c r="B231" s="16"/>
    </row>
    <row r="232" spans="1:2" ht="12.75" customHeight="1" x14ac:dyDescent="0.2">
      <c r="A232" s="4"/>
      <c r="B232" s="16"/>
    </row>
    <row r="233" spans="1:2" ht="12.75" customHeight="1" x14ac:dyDescent="0.2">
      <c r="A233" s="4"/>
      <c r="B233" s="16"/>
    </row>
    <row r="234" spans="1:2" ht="12.75" customHeight="1" x14ac:dyDescent="0.2">
      <c r="A234" s="4"/>
      <c r="B234" s="16"/>
    </row>
    <row r="235" spans="1:2" ht="12.75" customHeight="1" x14ac:dyDescent="0.2">
      <c r="A235" s="4"/>
      <c r="B235" s="16"/>
    </row>
    <row r="236" spans="1:2" ht="12.75" customHeight="1" x14ac:dyDescent="0.2">
      <c r="A236" s="4"/>
      <c r="B236" s="16"/>
    </row>
    <row r="237" spans="1:2" ht="12.75" customHeight="1" x14ac:dyDescent="0.2">
      <c r="A237" s="4"/>
      <c r="B237" s="16"/>
    </row>
    <row r="238" spans="1:2" ht="12.75" customHeight="1" x14ac:dyDescent="0.2">
      <c r="A238" s="4"/>
      <c r="B238" s="16"/>
    </row>
    <row r="239" spans="1:2" ht="12.75" customHeight="1" x14ac:dyDescent="0.2">
      <c r="A239" s="4"/>
      <c r="B239" s="16"/>
    </row>
    <row r="240" spans="1:2" ht="12.75" customHeight="1" x14ac:dyDescent="0.2">
      <c r="A240" s="4"/>
      <c r="B240" s="16"/>
    </row>
    <row r="241" spans="1:2" ht="12.75" customHeight="1" x14ac:dyDescent="0.2">
      <c r="A241" s="4"/>
      <c r="B241" s="16"/>
    </row>
    <row r="242" spans="1:2" ht="12.75" customHeight="1" x14ac:dyDescent="0.2">
      <c r="A242" s="4"/>
      <c r="B242" s="16"/>
    </row>
    <row r="243" spans="1:2" ht="12.75" customHeight="1" x14ac:dyDescent="0.2">
      <c r="A243" s="4"/>
      <c r="B243" s="16"/>
    </row>
    <row r="244" spans="1:2" ht="12.75" customHeight="1" x14ac:dyDescent="0.2">
      <c r="A244" s="4"/>
      <c r="B244" s="16"/>
    </row>
    <row r="245" spans="1:2" ht="12.75" customHeight="1" x14ac:dyDescent="0.2">
      <c r="A245" s="4"/>
      <c r="B245" s="16"/>
    </row>
    <row r="246" spans="1:2" ht="12.75" customHeight="1" x14ac:dyDescent="0.2">
      <c r="A246" s="4"/>
      <c r="B246" s="16"/>
    </row>
    <row r="247" spans="1:2" ht="12.75" customHeight="1" x14ac:dyDescent="0.2">
      <c r="A247" s="4"/>
      <c r="B247" s="16"/>
    </row>
    <row r="248" spans="1:2" ht="12.75" customHeight="1" x14ac:dyDescent="0.2">
      <c r="A248" s="4"/>
      <c r="B248" s="16"/>
    </row>
    <row r="249" spans="1:2" ht="12.75" customHeight="1" x14ac:dyDescent="0.2">
      <c r="A249" s="4"/>
      <c r="B249" s="16"/>
    </row>
    <row r="250" spans="1:2" ht="12.75" customHeight="1" x14ac:dyDescent="0.2">
      <c r="A250" s="4"/>
      <c r="B250" s="16"/>
    </row>
    <row r="251" spans="1:2" ht="12.75" customHeight="1" x14ac:dyDescent="0.2">
      <c r="A251" s="4"/>
      <c r="B251" s="16"/>
    </row>
    <row r="252" spans="1:2" ht="12.75" customHeight="1" x14ac:dyDescent="0.2">
      <c r="A252" s="4"/>
      <c r="B252" s="16"/>
    </row>
    <row r="253" spans="1:2" ht="12.75" customHeight="1" x14ac:dyDescent="0.2">
      <c r="A253" s="4"/>
      <c r="B253" s="16"/>
    </row>
    <row r="254" spans="1:2" ht="12.75" customHeight="1" x14ac:dyDescent="0.2">
      <c r="A254" s="4"/>
      <c r="B254" s="16"/>
    </row>
    <row r="255" spans="1:2" ht="12.75" customHeight="1" x14ac:dyDescent="0.2">
      <c r="A255" s="4"/>
      <c r="B255" s="16"/>
    </row>
    <row r="256" spans="1:2" ht="12.75" customHeight="1" x14ac:dyDescent="0.2">
      <c r="A256" s="4"/>
      <c r="B256" s="16"/>
    </row>
    <row r="257" spans="1:2" ht="12.75" customHeight="1" x14ac:dyDescent="0.2">
      <c r="A257" s="4"/>
      <c r="B257" s="16"/>
    </row>
    <row r="258" spans="1:2" ht="12.75" customHeight="1" x14ac:dyDescent="0.2">
      <c r="A258" s="4"/>
      <c r="B258" s="16"/>
    </row>
    <row r="259" spans="1:2" ht="12.75" customHeight="1" x14ac:dyDescent="0.2">
      <c r="A259" s="4"/>
      <c r="B259" s="16"/>
    </row>
    <row r="260" spans="1:2" ht="12.75" customHeight="1" x14ac:dyDescent="0.2">
      <c r="A260" s="4"/>
      <c r="B260" s="16"/>
    </row>
    <row r="261" spans="1:2" ht="12.75" customHeight="1" x14ac:dyDescent="0.2">
      <c r="A261" s="4"/>
      <c r="B261" s="16"/>
    </row>
    <row r="262" spans="1:2" ht="12.75" customHeight="1" x14ac:dyDescent="0.2">
      <c r="A262" s="4"/>
      <c r="B262" s="16"/>
    </row>
    <row r="263" spans="1:2" ht="12.75" customHeight="1" x14ac:dyDescent="0.2">
      <c r="A263" s="4"/>
      <c r="B263" s="16"/>
    </row>
    <row r="264" spans="1:2" ht="12.75" customHeight="1" x14ac:dyDescent="0.2">
      <c r="A264" s="4"/>
      <c r="B264" s="16"/>
    </row>
    <row r="265" spans="1:2" ht="12.75" customHeight="1" x14ac:dyDescent="0.2">
      <c r="A265" s="4"/>
      <c r="B265" s="16"/>
    </row>
    <row r="266" spans="1:2" ht="12.75" customHeight="1" x14ac:dyDescent="0.2">
      <c r="A266" s="4"/>
      <c r="B266" s="16"/>
    </row>
    <row r="267" spans="1:2" ht="12.75" customHeight="1" x14ac:dyDescent="0.2">
      <c r="A267" s="4"/>
      <c r="B267" s="16"/>
    </row>
    <row r="268" spans="1:2" ht="12.75" customHeight="1" x14ac:dyDescent="0.2">
      <c r="A268" s="4"/>
      <c r="B268" s="16"/>
    </row>
    <row r="269" spans="1:2" ht="12.75" customHeight="1" x14ac:dyDescent="0.2">
      <c r="A269" s="4"/>
      <c r="B269" s="16"/>
    </row>
    <row r="270" spans="1:2" ht="12.75" customHeight="1" x14ac:dyDescent="0.2">
      <c r="A270" s="4"/>
      <c r="B270" s="16"/>
    </row>
    <row r="271" spans="1:2" ht="12.75" customHeight="1" x14ac:dyDescent="0.2">
      <c r="A271" s="4"/>
      <c r="B271" s="16"/>
    </row>
    <row r="272" spans="1:2" ht="12.75" customHeight="1" x14ac:dyDescent="0.2">
      <c r="A272" s="4"/>
      <c r="B272" s="16"/>
    </row>
    <row r="273" spans="1:2" ht="12.75" customHeight="1" x14ac:dyDescent="0.2">
      <c r="A273" s="4"/>
      <c r="B273" s="16"/>
    </row>
    <row r="274" spans="1:2" ht="12.75" customHeight="1" x14ac:dyDescent="0.2">
      <c r="A274" s="4"/>
      <c r="B274" s="16"/>
    </row>
    <row r="275" spans="1:2" ht="12.75" customHeight="1" x14ac:dyDescent="0.2">
      <c r="A275" s="4"/>
      <c r="B275" s="16"/>
    </row>
    <row r="276" spans="1:2" ht="12.75" customHeight="1" x14ac:dyDescent="0.2">
      <c r="A276" s="4"/>
      <c r="B276" s="16"/>
    </row>
    <row r="277" spans="1:2" ht="12.75" customHeight="1" x14ac:dyDescent="0.2">
      <c r="A277" s="4"/>
      <c r="B277" s="16"/>
    </row>
    <row r="278" spans="1:2" ht="12.75" customHeight="1" x14ac:dyDescent="0.2">
      <c r="A278" s="4"/>
      <c r="B278" s="16"/>
    </row>
    <row r="279" spans="1:2" ht="12.75" customHeight="1" x14ac:dyDescent="0.2">
      <c r="A279" s="4"/>
      <c r="B279" s="16"/>
    </row>
    <row r="280" spans="1:2" ht="12.75" customHeight="1" x14ac:dyDescent="0.2">
      <c r="A280" s="4"/>
      <c r="B280" s="16"/>
    </row>
    <row r="281" spans="1:2" ht="12.75" customHeight="1" x14ac:dyDescent="0.2">
      <c r="A281" s="4"/>
      <c r="B281" s="16"/>
    </row>
    <row r="282" spans="1:2" ht="12.75" customHeight="1" x14ac:dyDescent="0.2">
      <c r="A282" s="4"/>
      <c r="B282" s="16"/>
    </row>
    <row r="283" spans="1:2" ht="12.75" customHeight="1" x14ac:dyDescent="0.2">
      <c r="A283" s="4"/>
      <c r="B283" s="16"/>
    </row>
    <row r="284" spans="1:2" ht="12.75" customHeight="1" x14ac:dyDescent="0.2">
      <c r="A284" s="4"/>
      <c r="B284" s="16"/>
    </row>
    <row r="285" spans="1:2" ht="12.75" customHeight="1" x14ac:dyDescent="0.2">
      <c r="A285" s="4"/>
      <c r="B285" s="16"/>
    </row>
    <row r="286" spans="1:2" ht="12.75" customHeight="1" x14ac:dyDescent="0.2">
      <c r="A286" s="4"/>
      <c r="B286" s="16"/>
    </row>
    <row r="287" spans="1:2" ht="12.75" customHeight="1" x14ac:dyDescent="0.2">
      <c r="A287" s="4"/>
      <c r="B287" s="16"/>
    </row>
    <row r="288" spans="1:2" ht="12.75" customHeight="1" x14ac:dyDescent="0.2">
      <c r="A288" s="4"/>
      <c r="B288" s="16"/>
    </row>
    <row r="289" spans="1:2" ht="12.75" customHeight="1" x14ac:dyDescent="0.2">
      <c r="A289" s="4"/>
      <c r="B289" s="16"/>
    </row>
    <row r="290" spans="1:2" ht="12.75" customHeight="1" x14ac:dyDescent="0.2">
      <c r="A290" s="4"/>
      <c r="B290" s="16"/>
    </row>
    <row r="291" spans="1:2" ht="12.75" customHeight="1" x14ac:dyDescent="0.2">
      <c r="A291" s="4"/>
      <c r="B291" s="16"/>
    </row>
    <row r="292" spans="1:2" ht="12.75" customHeight="1" x14ac:dyDescent="0.2">
      <c r="A292" s="4"/>
      <c r="B292" s="16"/>
    </row>
    <row r="293" spans="1:2" ht="12.75" customHeight="1" x14ac:dyDescent="0.2">
      <c r="A293" s="4"/>
      <c r="B293" s="16"/>
    </row>
    <row r="294" spans="1:2" ht="12.75" customHeight="1" x14ac:dyDescent="0.2">
      <c r="A294" s="4"/>
      <c r="B294" s="16"/>
    </row>
    <row r="295" spans="1:2" ht="12.75" customHeight="1" x14ac:dyDescent="0.2">
      <c r="A295" s="4"/>
      <c r="B295" s="16"/>
    </row>
    <row r="296" spans="1:2" ht="12.75" customHeight="1" x14ac:dyDescent="0.2">
      <c r="A296" s="4"/>
      <c r="B296" s="16"/>
    </row>
    <row r="297" spans="1:2" ht="12.75" customHeight="1" x14ac:dyDescent="0.2">
      <c r="A297" s="4"/>
      <c r="B297" s="16"/>
    </row>
    <row r="298" spans="1:2" ht="12.75" customHeight="1" x14ac:dyDescent="0.2">
      <c r="A298" s="4"/>
      <c r="B298" s="16"/>
    </row>
    <row r="299" spans="1:2" ht="12.75" customHeight="1" x14ac:dyDescent="0.2">
      <c r="A299" s="4"/>
      <c r="B299" s="16"/>
    </row>
    <row r="300" spans="1:2" ht="12.75" customHeight="1" x14ac:dyDescent="0.2">
      <c r="A300" s="4"/>
      <c r="B300" s="16"/>
    </row>
    <row r="301" spans="1:2" ht="12.75" customHeight="1" x14ac:dyDescent="0.2">
      <c r="A301" s="4"/>
      <c r="B301" s="16"/>
    </row>
    <row r="302" spans="1:2" ht="12.75" customHeight="1" x14ac:dyDescent="0.2">
      <c r="A302" s="4"/>
      <c r="B302" s="16"/>
    </row>
    <row r="303" spans="1:2" ht="12.75" customHeight="1" x14ac:dyDescent="0.2">
      <c r="A303" s="4"/>
      <c r="B303" s="16"/>
    </row>
    <row r="304" spans="1:2" ht="12.75" customHeight="1" x14ac:dyDescent="0.2">
      <c r="A304" s="4"/>
      <c r="B304" s="16"/>
    </row>
    <row r="305" spans="1:2" ht="12.75" customHeight="1" x14ac:dyDescent="0.2">
      <c r="A305" s="4"/>
      <c r="B305" s="16"/>
    </row>
    <row r="306" spans="1:2" ht="12.75" customHeight="1" x14ac:dyDescent="0.2">
      <c r="A306" s="4"/>
      <c r="B306" s="16"/>
    </row>
    <row r="307" spans="1:2" ht="12.75" customHeight="1" x14ac:dyDescent="0.2">
      <c r="A307" s="4"/>
      <c r="B307" s="16"/>
    </row>
    <row r="308" spans="1:2" ht="12.75" customHeight="1" x14ac:dyDescent="0.2">
      <c r="A308" s="4"/>
      <c r="B308" s="16"/>
    </row>
    <row r="309" spans="1:2" ht="12.75" customHeight="1" x14ac:dyDescent="0.2">
      <c r="A309" s="4"/>
      <c r="B309" s="16"/>
    </row>
    <row r="310" spans="1:2" ht="12.75" customHeight="1" x14ac:dyDescent="0.2">
      <c r="A310" s="4"/>
      <c r="B310" s="16"/>
    </row>
    <row r="311" spans="1:2" ht="12.75" customHeight="1" x14ac:dyDescent="0.2">
      <c r="A311" s="4"/>
      <c r="B311" s="16"/>
    </row>
    <row r="312" spans="1:2" ht="12.75" customHeight="1" x14ac:dyDescent="0.2">
      <c r="A312" s="4"/>
      <c r="B312" s="16"/>
    </row>
    <row r="313" spans="1:2" ht="12.75" customHeight="1" x14ac:dyDescent="0.2">
      <c r="A313" s="4"/>
      <c r="B313" s="16"/>
    </row>
    <row r="314" spans="1:2" ht="12.75" customHeight="1" x14ac:dyDescent="0.2">
      <c r="A314" s="4"/>
      <c r="B314" s="16"/>
    </row>
    <row r="315" spans="1:2" ht="12.75" customHeight="1" x14ac:dyDescent="0.2">
      <c r="A315" s="4"/>
      <c r="B315" s="16"/>
    </row>
    <row r="316" spans="1:2" ht="12.75" customHeight="1" x14ac:dyDescent="0.2">
      <c r="A316" s="4"/>
      <c r="B316" s="16"/>
    </row>
    <row r="317" spans="1:2" ht="12.75" customHeight="1" x14ac:dyDescent="0.2">
      <c r="A317" s="4"/>
      <c r="B317" s="16"/>
    </row>
    <row r="318" spans="1:2" ht="12.75" customHeight="1" x14ac:dyDescent="0.2">
      <c r="A318" s="4"/>
      <c r="B318" s="16"/>
    </row>
    <row r="319" spans="1:2" ht="12.75" customHeight="1" x14ac:dyDescent="0.2">
      <c r="A319" s="4"/>
      <c r="B319" s="16"/>
    </row>
    <row r="320" spans="1:2" ht="12.75" customHeight="1" x14ac:dyDescent="0.2">
      <c r="A320" s="4"/>
      <c r="B320" s="16"/>
    </row>
    <row r="321" spans="1:2" ht="12.75" customHeight="1" x14ac:dyDescent="0.2">
      <c r="A321" s="4"/>
      <c r="B321" s="16"/>
    </row>
    <row r="322" spans="1:2" ht="12.75" customHeight="1" x14ac:dyDescent="0.2">
      <c r="A322" s="4"/>
      <c r="B322" s="16"/>
    </row>
    <row r="323" spans="1:2" ht="12.75" customHeight="1" x14ac:dyDescent="0.2">
      <c r="A323" s="4"/>
      <c r="B323" s="16"/>
    </row>
    <row r="324" spans="1:2" ht="12.75" customHeight="1" x14ac:dyDescent="0.2">
      <c r="A324" s="4"/>
      <c r="B324" s="16"/>
    </row>
    <row r="325" spans="1:2" ht="12.75" customHeight="1" x14ac:dyDescent="0.2">
      <c r="A325" s="4"/>
      <c r="B325" s="16"/>
    </row>
    <row r="326" spans="1:2" ht="12.75" customHeight="1" x14ac:dyDescent="0.2">
      <c r="A326" s="4"/>
      <c r="B326" s="16"/>
    </row>
    <row r="327" spans="1:2" ht="12.75" customHeight="1" x14ac:dyDescent="0.2">
      <c r="A327" s="4"/>
      <c r="B327" s="16"/>
    </row>
    <row r="328" spans="1:2" ht="12.75" customHeight="1" x14ac:dyDescent="0.2">
      <c r="A328" s="4"/>
      <c r="B328" s="16"/>
    </row>
    <row r="329" spans="1:2" ht="12.75" customHeight="1" x14ac:dyDescent="0.2">
      <c r="A329" s="4"/>
      <c r="B329" s="16"/>
    </row>
    <row r="330" spans="1:2" ht="12.75" customHeight="1" x14ac:dyDescent="0.2">
      <c r="A330" s="4"/>
      <c r="B330" s="16"/>
    </row>
    <row r="331" spans="1:2" ht="12.75" customHeight="1" x14ac:dyDescent="0.2">
      <c r="A331" s="4"/>
      <c r="B331" s="16"/>
    </row>
    <row r="332" spans="1:2" ht="12.75" customHeight="1" x14ac:dyDescent="0.2">
      <c r="A332" s="4"/>
      <c r="B332" s="16"/>
    </row>
    <row r="333" spans="1:2" ht="12.75" customHeight="1" x14ac:dyDescent="0.2">
      <c r="A333" s="4"/>
      <c r="B333" s="16"/>
    </row>
    <row r="334" spans="1:2" ht="12.75" customHeight="1" x14ac:dyDescent="0.2">
      <c r="A334" s="4"/>
      <c r="B334" s="16"/>
    </row>
    <row r="335" spans="1:2" ht="12.75" customHeight="1" x14ac:dyDescent="0.2">
      <c r="A335" s="4"/>
      <c r="B335" s="16"/>
    </row>
    <row r="336" spans="1:2" ht="12.75" customHeight="1" x14ac:dyDescent="0.2">
      <c r="A336" s="4"/>
      <c r="B336" s="16"/>
    </row>
    <row r="337" spans="1:2" ht="12.75" customHeight="1" x14ac:dyDescent="0.2">
      <c r="A337" s="4"/>
      <c r="B337" s="16"/>
    </row>
    <row r="338" spans="1:2" ht="12.75" customHeight="1" x14ac:dyDescent="0.2">
      <c r="A338" s="4"/>
      <c r="B338" s="16"/>
    </row>
    <row r="339" spans="1:2" ht="12.75" customHeight="1" x14ac:dyDescent="0.2">
      <c r="A339" s="4"/>
      <c r="B339" s="16"/>
    </row>
    <row r="340" spans="1:2" ht="12.75" customHeight="1" x14ac:dyDescent="0.2">
      <c r="A340" s="4"/>
      <c r="B340" s="16"/>
    </row>
    <row r="341" spans="1:2" ht="12.75" customHeight="1" x14ac:dyDescent="0.2">
      <c r="A341" s="4"/>
      <c r="B341" s="16"/>
    </row>
    <row r="342" spans="1:2" ht="12.75" customHeight="1" x14ac:dyDescent="0.2">
      <c r="A342" s="4"/>
      <c r="B342" s="16"/>
    </row>
    <row r="343" spans="1:2" ht="12.75" customHeight="1" x14ac:dyDescent="0.2">
      <c r="A343" s="4"/>
      <c r="B343" s="16"/>
    </row>
    <row r="344" spans="1:2" ht="12.75" customHeight="1" x14ac:dyDescent="0.2">
      <c r="A344" s="4"/>
      <c r="B344" s="16"/>
    </row>
    <row r="345" spans="1:2" ht="12.75" customHeight="1" x14ac:dyDescent="0.2">
      <c r="A345" s="4"/>
      <c r="B345" s="16"/>
    </row>
    <row r="346" spans="1:2" ht="12.75" customHeight="1" x14ac:dyDescent="0.2">
      <c r="A346" s="4"/>
      <c r="B346" s="16"/>
    </row>
    <row r="347" spans="1:2" ht="12.75" customHeight="1" x14ac:dyDescent="0.2">
      <c r="A347" s="4"/>
      <c r="B347" s="16"/>
    </row>
    <row r="348" spans="1:2" ht="12.75" customHeight="1" x14ac:dyDescent="0.2">
      <c r="A348" s="4"/>
      <c r="B348" s="16"/>
    </row>
    <row r="349" spans="1:2" ht="12.75" customHeight="1" x14ac:dyDescent="0.2">
      <c r="A349" s="4"/>
      <c r="B349" s="16"/>
    </row>
    <row r="350" spans="1:2" ht="12.75" customHeight="1" x14ac:dyDescent="0.2">
      <c r="A350" s="4"/>
      <c r="B350" s="16"/>
    </row>
    <row r="351" spans="1:2" ht="12.75" customHeight="1" x14ac:dyDescent="0.2">
      <c r="A351" s="4"/>
      <c r="B351" s="16"/>
    </row>
    <row r="352" spans="1:2" ht="12.75" customHeight="1" x14ac:dyDescent="0.2">
      <c r="A352" s="4"/>
      <c r="B352" s="16"/>
    </row>
    <row r="353" spans="1:2" ht="12.75" customHeight="1" x14ac:dyDescent="0.2">
      <c r="A353" s="4"/>
      <c r="B353" s="16"/>
    </row>
    <row r="354" spans="1:2" ht="12.75" customHeight="1" x14ac:dyDescent="0.2">
      <c r="A354" s="4"/>
      <c r="B354" s="16"/>
    </row>
    <row r="355" spans="1:2" ht="12.75" customHeight="1" x14ac:dyDescent="0.2">
      <c r="A355" s="4"/>
      <c r="B355" s="16"/>
    </row>
    <row r="356" spans="1:2" ht="12.75" customHeight="1" x14ac:dyDescent="0.2">
      <c r="A356" s="4"/>
      <c r="B356" s="16"/>
    </row>
    <row r="357" spans="1:2" ht="12.75" customHeight="1" x14ac:dyDescent="0.2">
      <c r="A357" s="4"/>
      <c r="B357" s="16"/>
    </row>
    <row r="358" spans="1:2" ht="12.75" customHeight="1" x14ac:dyDescent="0.2">
      <c r="A358" s="4"/>
      <c r="B358" s="16"/>
    </row>
    <row r="359" spans="1:2" ht="12.75" customHeight="1" x14ac:dyDescent="0.2">
      <c r="A359" s="4"/>
      <c r="B359" s="16"/>
    </row>
    <row r="360" spans="1:2" ht="12.75" customHeight="1" x14ac:dyDescent="0.2">
      <c r="A360" s="4"/>
      <c r="B360" s="16"/>
    </row>
    <row r="361" spans="1:2" ht="12.75" customHeight="1" x14ac:dyDescent="0.2">
      <c r="A361" s="4"/>
      <c r="B361" s="16"/>
    </row>
    <row r="362" spans="1:2" ht="12.75" customHeight="1" x14ac:dyDescent="0.2">
      <c r="A362" s="4"/>
      <c r="B362" s="16"/>
    </row>
    <row r="363" spans="1:2" ht="12.75" customHeight="1" x14ac:dyDescent="0.2">
      <c r="A363" s="4"/>
      <c r="B363" s="16"/>
    </row>
    <row r="364" spans="1:2" ht="12.75" customHeight="1" x14ac:dyDescent="0.2">
      <c r="A364" s="4"/>
      <c r="B364" s="16"/>
    </row>
    <row r="365" spans="1:2" ht="12.75" customHeight="1" x14ac:dyDescent="0.2">
      <c r="A365" s="4"/>
      <c r="B365" s="16"/>
    </row>
    <row r="366" spans="1:2" ht="12.75" customHeight="1" x14ac:dyDescent="0.2">
      <c r="A366" s="4"/>
      <c r="B366" s="16"/>
    </row>
    <row r="367" spans="1:2" ht="12.75" customHeight="1" x14ac:dyDescent="0.2">
      <c r="A367" s="4"/>
      <c r="B367" s="16"/>
    </row>
    <row r="368" spans="1:2" ht="12.75" customHeight="1" x14ac:dyDescent="0.2">
      <c r="A368" s="4"/>
      <c r="B368" s="16"/>
    </row>
    <row r="369" spans="1:2" ht="12.75" customHeight="1" x14ac:dyDescent="0.2">
      <c r="A369" s="4"/>
      <c r="B369" s="16"/>
    </row>
    <row r="370" spans="1:2" ht="12.75" customHeight="1" x14ac:dyDescent="0.2">
      <c r="A370" s="4"/>
      <c r="B370" s="16"/>
    </row>
    <row r="371" spans="1:2" ht="12.75" customHeight="1" x14ac:dyDescent="0.2">
      <c r="A371" s="4"/>
      <c r="B371" s="16"/>
    </row>
    <row r="372" spans="1:2" ht="12.75" customHeight="1" x14ac:dyDescent="0.2">
      <c r="A372" s="4"/>
      <c r="B372" s="16"/>
    </row>
    <row r="373" spans="1:2" ht="12.75" customHeight="1" x14ac:dyDescent="0.2">
      <c r="A373" s="4"/>
      <c r="B373" s="16"/>
    </row>
    <row r="374" spans="1:2" ht="12.75" customHeight="1" x14ac:dyDescent="0.2">
      <c r="A374" s="4"/>
      <c r="B374" s="16"/>
    </row>
    <row r="375" spans="1:2" ht="12.75" customHeight="1" x14ac:dyDescent="0.2">
      <c r="A375" s="4"/>
      <c r="B375" s="16"/>
    </row>
    <row r="376" spans="1:2" ht="12.75" customHeight="1" x14ac:dyDescent="0.2">
      <c r="A376" s="4"/>
      <c r="B376" s="16"/>
    </row>
    <row r="377" spans="1:2" ht="12.75" customHeight="1" x14ac:dyDescent="0.2">
      <c r="A377" s="4"/>
      <c r="B377" s="16"/>
    </row>
    <row r="378" spans="1:2" ht="12.75" customHeight="1" x14ac:dyDescent="0.2">
      <c r="A378" s="4"/>
      <c r="B378" s="16"/>
    </row>
    <row r="379" spans="1:2" ht="12.75" customHeight="1" x14ac:dyDescent="0.2">
      <c r="A379" s="4"/>
      <c r="B379" s="16"/>
    </row>
    <row r="380" spans="1:2" ht="12.75" customHeight="1" x14ac:dyDescent="0.2">
      <c r="A380" s="4"/>
      <c r="B380" s="16"/>
    </row>
    <row r="381" spans="1:2" ht="12.75" customHeight="1" x14ac:dyDescent="0.2">
      <c r="A381" s="4"/>
      <c r="B381" s="16"/>
    </row>
    <row r="382" spans="1:2" ht="12.75" customHeight="1" x14ac:dyDescent="0.2">
      <c r="A382" s="4"/>
      <c r="B382" s="16"/>
    </row>
    <row r="383" spans="1:2" ht="12.75" customHeight="1" x14ac:dyDescent="0.2">
      <c r="A383" s="4"/>
      <c r="B383" s="16"/>
    </row>
    <row r="384" spans="1:2" ht="12.75" customHeight="1" x14ac:dyDescent="0.2">
      <c r="A384" s="4"/>
      <c r="B384" s="16"/>
    </row>
    <row r="385" spans="1:2" ht="12.75" customHeight="1" x14ac:dyDescent="0.2">
      <c r="A385" s="4"/>
      <c r="B385" s="16"/>
    </row>
    <row r="386" spans="1:2" ht="12.75" customHeight="1" x14ac:dyDescent="0.2">
      <c r="A386" s="4"/>
      <c r="B386" s="16"/>
    </row>
    <row r="387" spans="1:2" ht="12.75" customHeight="1" x14ac:dyDescent="0.2">
      <c r="A387" s="4"/>
      <c r="B387" s="16"/>
    </row>
    <row r="388" spans="1:2" ht="12.75" customHeight="1" x14ac:dyDescent="0.2">
      <c r="A388" s="4"/>
      <c r="B388" s="16"/>
    </row>
    <row r="389" spans="1:2" ht="12.75" customHeight="1" x14ac:dyDescent="0.2">
      <c r="A389" s="4"/>
      <c r="B389" s="16"/>
    </row>
    <row r="390" spans="1:2" ht="12.75" customHeight="1" x14ac:dyDescent="0.2">
      <c r="A390" s="4"/>
      <c r="B390" s="16"/>
    </row>
    <row r="391" spans="1:2" ht="12.75" customHeight="1" x14ac:dyDescent="0.2">
      <c r="A391" s="4"/>
      <c r="B391" s="16"/>
    </row>
    <row r="392" spans="1:2" ht="12.75" customHeight="1" x14ac:dyDescent="0.2">
      <c r="A392" s="4"/>
      <c r="B392" s="16"/>
    </row>
    <row r="393" spans="1:2" ht="12.75" customHeight="1" x14ac:dyDescent="0.2">
      <c r="A393" s="4"/>
      <c r="B393" s="16"/>
    </row>
    <row r="394" spans="1:2" ht="12.75" customHeight="1" x14ac:dyDescent="0.2">
      <c r="A394" s="4"/>
      <c r="B394" s="16"/>
    </row>
    <row r="395" spans="1:2" ht="12.75" customHeight="1" x14ac:dyDescent="0.2">
      <c r="A395" s="4"/>
      <c r="B395" s="16"/>
    </row>
    <row r="396" spans="1:2" ht="12.75" customHeight="1" x14ac:dyDescent="0.2">
      <c r="A396" s="4"/>
      <c r="B396" s="16"/>
    </row>
    <row r="397" spans="1:2" ht="12.75" customHeight="1" x14ac:dyDescent="0.2">
      <c r="A397" s="4"/>
      <c r="B397" s="16"/>
    </row>
    <row r="398" spans="1:2" ht="12.75" customHeight="1" x14ac:dyDescent="0.2">
      <c r="A398" s="4"/>
      <c r="B398" s="16"/>
    </row>
    <row r="399" spans="1:2" ht="12.75" customHeight="1" x14ac:dyDescent="0.2">
      <c r="A399" s="4"/>
      <c r="B399" s="16"/>
    </row>
    <row r="400" spans="1:2" ht="12.75" customHeight="1" x14ac:dyDescent="0.2">
      <c r="A400" s="4"/>
      <c r="B400" s="16"/>
    </row>
    <row r="401" spans="1:2" ht="12.75" customHeight="1" x14ac:dyDescent="0.2">
      <c r="A401" s="4"/>
      <c r="B401" s="16"/>
    </row>
    <row r="402" spans="1:2" ht="12.75" customHeight="1" x14ac:dyDescent="0.2">
      <c r="A402" s="4"/>
      <c r="B402" s="16"/>
    </row>
    <row r="403" spans="1:2" ht="12.75" customHeight="1" x14ac:dyDescent="0.2">
      <c r="A403" s="4"/>
      <c r="B403" s="16"/>
    </row>
    <row r="404" spans="1:2" ht="12.75" customHeight="1" x14ac:dyDescent="0.2">
      <c r="A404" s="4"/>
      <c r="B404" s="16"/>
    </row>
    <row r="405" spans="1:2" ht="12.75" customHeight="1" x14ac:dyDescent="0.2">
      <c r="A405" s="4"/>
      <c r="B405" s="16"/>
    </row>
    <row r="406" spans="1:2" ht="12.75" customHeight="1" x14ac:dyDescent="0.2">
      <c r="A406" s="4"/>
      <c r="B406" s="16"/>
    </row>
    <row r="407" spans="1:2" ht="12.75" customHeight="1" x14ac:dyDescent="0.2">
      <c r="A407" s="4"/>
      <c r="B407" s="16"/>
    </row>
    <row r="408" spans="1:2" ht="12.75" customHeight="1" x14ac:dyDescent="0.2">
      <c r="A408" s="4"/>
      <c r="B408" s="16"/>
    </row>
    <row r="409" spans="1:2" ht="12.75" customHeight="1" x14ac:dyDescent="0.2">
      <c r="A409" s="4"/>
      <c r="B409" s="16"/>
    </row>
    <row r="410" spans="1:2" ht="12.75" customHeight="1" x14ac:dyDescent="0.2">
      <c r="A410" s="4"/>
      <c r="B410" s="16"/>
    </row>
    <row r="411" spans="1:2" ht="12.75" customHeight="1" x14ac:dyDescent="0.2">
      <c r="A411" s="4"/>
      <c r="B411" s="16"/>
    </row>
    <row r="412" spans="1:2" ht="12.75" customHeight="1" x14ac:dyDescent="0.2">
      <c r="A412" s="4"/>
      <c r="B412" s="16"/>
    </row>
    <row r="413" spans="1:2" ht="12.75" customHeight="1" x14ac:dyDescent="0.2">
      <c r="A413" s="4"/>
      <c r="B413" s="16"/>
    </row>
    <row r="414" spans="1:2" ht="12.75" customHeight="1" x14ac:dyDescent="0.2">
      <c r="A414" s="4"/>
      <c r="B414" s="16"/>
    </row>
    <row r="415" spans="1:2" ht="12.75" customHeight="1" x14ac:dyDescent="0.2">
      <c r="A415" s="4"/>
      <c r="B415" s="16"/>
    </row>
    <row r="416" spans="1:2" ht="12.75" customHeight="1" x14ac:dyDescent="0.2">
      <c r="A416" s="4"/>
      <c r="B416" s="16"/>
    </row>
    <row r="417" spans="1:2" ht="12.75" customHeight="1" x14ac:dyDescent="0.2">
      <c r="A417" s="4"/>
      <c r="B417" s="16"/>
    </row>
    <row r="418" spans="1:2" ht="12.75" customHeight="1" x14ac:dyDescent="0.2">
      <c r="A418" s="4"/>
      <c r="B418" s="16"/>
    </row>
    <row r="419" spans="1:2" ht="12.75" customHeight="1" x14ac:dyDescent="0.2">
      <c r="A419" s="4"/>
      <c r="B419" s="16"/>
    </row>
    <row r="420" spans="1:2" ht="12.75" customHeight="1" x14ac:dyDescent="0.2">
      <c r="A420" s="4"/>
      <c r="B420" s="16"/>
    </row>
    <row r="421" spans="1:2" ht="12.75" customHeight="1" x14ac:dyDescent="0.2">
      <c r="A421" s="4"/>
      <c r="B421" s="16"/>
    </row>
    <row r="422" spans="1:2" ht="12.75" customHeight="1" x14ac:dyDescent="0.2">
      <c r="A422" s="4"/>
      <c r="B422" s="16"/>
    </row>
    <row r="423" spans="1:2" ht="12.75" customHeight="1" x14ac:dyDescent="0.2">
      <c r="A423" s="4"/>
      <c r="B423" s="16"/>
    </row>
    <row r="424" spans="1:2" ht="12.75" customHeight="1" x14ac:dyDescent="0.2">
      <c r="A424" s="4"/>
      <c r="B424" s="16"/>
    </row>
    <row r="425" spans="1:2" ht="12.75" customHeight="1" x14ac:dyDescent="0.2">
      <c r="A425" s="4"/>
      <c r="B425" s="16"/>
    </row>
    <row r="426" spans="1:2" ht="12.75" customHeight="1" x14ac:dyDescent="0.2">
      <c r="A426" s="4"/>
      <c r="B426" s="16"/>
    </row>
    <row r="427" spans="1:2" ht="12.75" customHeight="1" x14ac:dyDescent="0.2">
      <c r="A427" s="4"/>
      <c r="B427" s="16"/>
    </row>
    <row r="428" spans="1:2" ht="12.75" customHeight="1" x14ac:dyDescent="0.2">
      <c r="A428" s="4"/>
      <c r="B428" s="16"/>
    </row>
    <row r="429" spans="1:2" ht="12.75" customHeight="1" x14ac:dyDescent="0.2">
      <c r="A429" s="4"/>
      <c r="B429" s="16"/>
    </row>
    <row r="430" spans="1:2" ht="12.75" customHeight="1" x14ac:dyDescent="0.2">
      <c r="A430" s="4"/>
      <c r="B430" s="16"/>
    </row>
    <row r="431" spans="1:2" ht="12.75" customHeight="1" x14ac:dyDescent="0.2">
      <c r="A431" s="4"/>
      <c r="B431" s="16"/>
    </row>
    <row r="432" spans="1:2" ht="12.75" customHeight="1" x14ac:dyDescent="0.2">
      <c r="A432" s="4"/>
      <c r="B432" s="16"/>
    </row>
    <row r="433" spans="1:2" ht="12.75" customHeight="1" x14ac:dyDescent="0.2">
      <c r="A433" s="4"/>
      <c r="B433" s="16"/>
    </row>
    <row r="434" spans="1:2" ht="12.75" customHeight="1" x14ac:dyDescent="0.2">
      <c r="A434" s="4"/>
      <c r="B434" s="16"/>
    </row>
    <row r="435" spans="1:2" ht="12.75" customHeight="1" x14ac:dyDescent="0.2">
      <c r="A435" s="4"/>
      <c r="B435" s="16"/>
    </row>
    <row r="436" spans="1:2" ht="12.75" customHeight="1" x14ac:dyDescent="0.2">
      <c r="A436" s="4"/>
      <c r="B436" s="16"/>
    </row>
    <row r="437" spans="1:2" ht="12.75" customHeight="1" x14ac:dyDescent="0.2">
      <c r="A437" s="4"/>
      <c r="B437" s="16"/>
    </row>
    <row r="438" spans="1:2" ht="12.75" customHeight="1" x14ac:dyDescent="0.2">
      <c r="A438" s="4"/>
      <c r="B438" s="16"/>
    </row>
    <row r="439" spans="1:2" ht="12.75" customHeight="1" x14ac:dyDescent="0.2">
      <c r="A439" s="4"/>
      <c r="B439" s="16"/>
    </row>
    <row r="440" spans="1:2" ht="12.75" customHeight="1" x14ac:dyDescent="0.2">
      <c r="A440" s="4"/>
      <c r="B440" s="16"/>
    </row>
    <row r="441" spans="1:2" ht="12.75" customHeight="1" x14ac:dyDescent="0.2">
      <c r="A441" s="4"/>
      <c r="B441" s="16"/>
    </row>
    <row r="442" spans="1:2" ht="12.75" customHeight="1" x14ac:dyDescent="0.2">
      <c r="A442" s="4"/>
      <c r="B442" s="16"/>
    </row>
    <row r="443" spans="1:2" ht="12.75" customHeight="1" x14ac:dyDescent="0.2">
      <c r="A443" s="4"/>
      <c r="B443" s="16"/>
    </row>
    <row r="444" spans="1:2" ht="12.75" customHeight="1" x14ac:dyDescent="0.2">
      <c r="A444" s="4"/>
      <c r="B444" s="16"/>
    </row>
    <row r="445" spans="1:2" ht="12.75" customHeight="1" x14ac:dyDescent="0.2">
      <c r="A445" s="4"/>
      <c r="B445" s="16"/>
    </row>
    <row r="446" spans="1:2" ht="12.75" customHeight="1" x14ac:dyDescent="0.2">
      <c r="A446" s="4"/>
      <c r="B446" s="16"/>
    </row>
    <row r="447" spans="1:2" ht="12.75" customHeight="1" x14ac:dyDescent="0.2">
      <c r="A447" s="4"/>
      <c r="B447" s="16"/>
    </row>
    <row r="448" spans="1:2" ht="12.75" customHeight="1" x14ac:dyDescent="0.2">
      <c r="A448" s="4"/>
      <c r="B448" s="16"/>
    </row>
    <row r="449" spans="1:2" ht="12.75" customHeight="1" x14ac:dyDescent="0.2">
      <c r="A449" s="4"/>
      <c r="B449" s="16"/>
    </row>
    <row r="450" spans="1:2" ht="12.75" customHeight="1" x14ac:dyDescent="0.2">
      <c r="A450" s="4"/>
      <c r="B450" s="16"/>
    </row>
    <row r="451" spans="1:2" ht="12.75" customHeight="1" x14ac:dyDescent="0.2">
      <c r="A451" s="4"/>
      <c r="B451" s="16"/>
    </row>
    <row r="452" spans="1:2" ht="12.75" customHeight="1" x14ac:dyDescent="0.2">
      <c r="A452" s="4"/>
      <c r="B452" s="16"/>
    </row>
    <row r="453" spans="1:2" ht="12.75" customHeight="1" x14ac:dyDescent="0.2">
      <c r="A453" s="4"/>
      <c r="B453" s="16"/>
    </row>
    <row r="454" spans="1:2" ht="12.75" customHeight="1" x14ac:dyDescent="0.2">
      <c r="A454" s="4"/>
      <c r="B454" s="16"/>
    </row>
    <row r="455" spans="1:2" ht="12.75" customHeight="1" x14ac:dyDescent="0.2">
      <c r="A455" s="4"/>
      <c r="B455" s="16"/>
    </row>
    <row r="456" spans="1:2" ht="12.75" customHeight="1" x14ac:dyDescent="0.2">
      <c r="A456" s="4"/>
      <c r="B456" s="16"/>
    </row>
    <row r="457" spans="1:2" ht="12.75" customHeight="1" x14ac:dyDescent="0.2">
      <c r="A457" s="4"/>
      <c r="B457" s="16"/>
    </row>
    <row r="458" spans="1:2" ht="12.75" customHeight="1" x14ac:dyDescent="0.2">
      <c r="A458" s="4"/>
      <c r="B458" s="16"/>
    </row>
    <row r="459" spans="1:2" ht="12.75" customHeight="1" x14ac:dyDescent="0.2">
      <c r="A459" s="4"/>
      <c r="B459" s="16"/>
    </row>
    <row r="460" spans="1:2" ht="12.75" customHeight="1" x14ac:dyDescent="0.2">
      <c r="A460" s="4"/>
      <c r="B460" s="16"/>
    </row>
    <row r="461" spans="1:2" ht="12.75" customHeight="1" x14ac:dyDescent="0.2">
      <c r="A461" s="4"/>
      <c r="B461" s="16"/>
    </row>
    <row r="462" spans="1:2" ht="12.75" customHeight="1" x14ac:dyDescent="0.2">
      <c r="A462" s="4"/>
      <c r="B462" s="16"/>
    </row>
    <row r="463" spans="1:2" ht="12.75" customHeight="1" x14ac:dyDescent="0.2">
      <c r="A463" s="4"/>
      <c r="B463" s="16"/>
    </row>
    <row r="464" spans="1:2" ht="12.75" customHeight="1" x14ac:dyDescent="0.2">
      <c r="A464" s="4"/>
      <c r="B464" s="16"/>
    </row>
    <row r="465" spans="1:2" ht="12.75" customHeight="1" x14ac:dyDescent="0.2">
      <c r="A465" s="4"/>
      <c r="B465" s="16"/>
    </row>
    <row r="466" spans="1:2" ht="12.75" customHeight="1" x14ac:dyDescent="0.2">
      <c r="A466" s="4"/>
      <c r="B466" s="16"/>
    </row>
    <row r="467" spans="1:2" ht="12.75" customHeight="1" x14ac:dyDescent="0.2">
      <c r="A467" s="4"/>
      <c r="B467" s="16"/>
    </row>
    <row r="468" spans="1:2" ht="12.75" customHeight="1" x14ac:dyDescent="0.2">
      <c r="A468" s="4"/>
      <c r="B468" s="16"/>
    </row>
    <row r="469" spans="1:2" ht="12.75" customHeight="1" x14ac:dyDescent="0.2">
      <c r="A469" s="4"/>
      <c r="B469" s="16"/>
    </row>
    <row r="470" spans="1:2" ht="12.75" customHeight="1" x14ac:dyDescent="0.2">
      <c r="A470" s="4"/>
      <c r="B470" s="16"/>
    </row>
    <row r="471" spans="1:2" ht="12.75" customHeight="1" x14ac:dyDescent="0.2">
      <c r="A471" s="4"/>
      <c r="B471" s="16"/>
    </row>
    <row r="472" spans="1:2" ht="12.75" customHeight="1" x14ac:dyDescent="0.2">
      <c r="A472" s="4"/>
      <c r="B472" s="16"/>
    </row>
    <row r="473" spans="1:2" ht="12.75" customHeight="1" x14ac:dyDescent="0.2">
      <c r="A473" s="4"/>
      <c r="B473" s="16"/>
    </row>
    <row r="474" spans="1:2" ht="12.75" customHeight="1" x14ac:dyDescent="0.2">
      <c r="A474" s="4"/>
      <c r="B474" s="16"/>
    </row>
    <row r="475" spans="1:2" ht="12.75" customHeight="1" x14ac:dyDescent="0.2">
      <c r="A475" s="4"/>
      <c r="B475" s="16"/>
    </row>
    <row r="476" spans="1:2" ht="12.75" customHeight="1" x14ac:dyDescent="0.2">
      <c r="A476" s="4"/>
      <c r="B476" s="16"/>
    </row>
    <row r="477" spans="1:2" ht="12.75" customHeight="1" x14ac:dyDescent="0.2">
      <c r="A477" s="4"/>
      <c r="B477" s="16"/>
    </row>
    <row r="478" spans="1:2" ht="12.75" customHeight="1" x14ac:dyDescent="0.2">
      <c r="A478" s="4"/>
      <c r="B478" s="16"/>
    </row>
    <row r="479" spans="1:2" ht="12.75" customHeight="1" x14ac:dyDescent="0.2">
      <c r="A479" s="4"/>
      <c r="B479" s="16"/>
    </row>
    <row r="480" spans="1:2" ht="12.75" customHeight="1" x14ac:dyDescent="0.2">
      <c r="A480" s="4"/>
      <c r="B480" s="16"/>
    </row>
    <row r="481" spans="1:2" ht="12.75" customHeight="1" x14ac:dyDescent="0.2">
      <c r="A481" s="4"/>
      <c r="B481" s="16"/>
    </row>
    <row r="482" spans="1:2" ht="12.75" customHeight="1" x14ac:dyDescent="0.2">
      <c r="A482" s="4"/>
      <c r="B482" s="16"/>
    </row>
    <row r="483" spans="1:2" ht="12.75" customHeight="1" x14ac:dyDescent="0.2">
      <c r="A483" s="4"/>
      <c r="B483" s="16"/>
    </row>
    <row r="484" spans="1:2" ht="12.75" customHeight="1" x14ac:dyDescent="0.2">
      <c r="A484" s="4"/>
      <c r="B484" s="16"/>
    </row>
    <row r="485" spans="1:2" ht="12.75" customHeight="1" x14ac:dyDescent="0.2">
      <c r="A485" s="4"/>
      <c r="B485" s="16"/>
    </row>
    <row r="486" spans="1:2" ht="12.75" customHeight="1" x14ac:dyDescent="0.2">
      <c r="A486" s="4"/>
      <c r="B486" s="16"/>
    </row>
    <row r="487" spans="1:2" ht="12.75" customHeight="1" x14ac:dyDescent="0.2">
      <c r="A487" s="4"/>
      <c r="B487" s="16"/>
    </row>
    <row r="488" spans="1:2" ht="12.75" customHeight="1" x14ac:dyDescent="0.2">
      <c r="A488" s="4"/>
      <c r="B488" s="16"/>
    </row>
    <row r="489" spans="1:2" ht="12.75" customHeight="1" x14ac:dyDescent="0.2">
      <c r="A489" s="4"/>
      <c r="B489" s="16"/>
    </row>
    <row r="490" spans="1:2" ht="12.75" customHeight="1" x14ac:dyDescent="0.2">
      <c r="A490" s="4"/>
      <c r="B490" s="16"/>
    </row>
    <row r="491" spans="1:2" ht="12.75" customHeight="1" x14ac:dyDescent="0.2">
      <c r="A491" s="4"/>
      <c r="B491" s="16"/>
    </row>
    <row r="492" spans="1:2" ht="12.75" customHeight="1" x14ac:dyDescent="0.2">
      <c r="A492" s="4"/>
      <c r="B492" s="16"/>
    </row>
    <row r="493" spans="1:2" ht="12.75" customHeight="1" x14ac:dyDescent="0.2">
      <c r="A493" s="4"/>
      <c r="B493" s="16"/>
    </row>
    <row r="494" spans="1:2" ht="12.75" customHeight="1" x14ac:dyDescent="0.2">
      <c r="A494" s="4"/>
      <c r="B494" s="16"/>
    </row>
    <row r="495" spans="1:2" ht="12.75" customHeight="1" x14ac:dyDescent="0.2">
      <c r="A495" s="4"/>
      <c r="B495" s="16"/>
    </row>
    <row r="496" spans="1:2" ht="12.75" customHeight="1" x14ac:dyDescent="0.2">
      <c r="A496" s="4"/>
      <c r="B496" s="16"/>
    </row>
    <row r="497" spans="1:2" ht="12.75" customHeight="1" x14ac:dyDescent="0.2">
      <c r="A497" s="4"/>
      <c r="B497" s="16"/>
    </row>
    <row r="498" spans="1:2" ht="12.75" customHeight="1" x14ac:dyDescent="0.2">
      <c r="A498" s="4"/>
      <c r="B498" s="16"/>
    </row>
    <row r="499" spans="1:2" ht="12.75" customHeight="1" x14ac:dyDescent="0.2">
      <c r="A499" s="4"/>
      <c r="B499" s="16"/>
    </row>
    <row r="500" spans="1:2" ht="12.75" customHeight="1" x14ac:dyDescent="0.2">
      <c r="A500" s="4"/>
      <c r="B500" s="16"/>
    </row>
    <row r="501" spans="1:2" ht="12.75" customHeight="1" x14ac:dyDescent="0.2">
      <c r="A501" s="4"/>
      <c r="B501" s="16"/>
    </row>
    <row r="502" spans="1:2" ht="12.75" customHeight="1" x14ac:dyDescent="0.2">
      <c r="A502" s="4"/>
      <c r="B502" s="16"/>
    </row>
    <row r="503" spans="1:2" ht="12.75" customHeight="1" x14ac:dyDescent="0.2">
      <c r="A503" s="4"/>
      <c r="B503" s="16"/>
    </row>
    <row r="504" spans="1:2" ht="12.75" customHeight="1" x14ac:dyDescent="0.2">
      <c r="A504" s="4"/>
      <c r="B504" s="16"/>
    </row>
    <row r="505" spans="1:2" ht="12.75" customHeight="1" x14ac:dyDescent="0.2">
      <c r="A505" s="4"/>
      <c r="B505" s="16"/>
    </row>
    <row r="506" spans="1:2" ht="12.75" customHeight="1" x14ac:dyDescent="0.2">
      <c r="A506" s="4"/>
      <c r="B506" s="16"/>
    </row>
    <row r="507" spans="1:2" ht="12.75" customHeight="1" x14ac:dyDescent="0.2">
      <c r="A507" s="4"/>
      <c r="B507" s="16"/>
    </row>
    <row r="508" spans="1:2" ht="12.75" customHeight="1" x14ac:dyDescent="0.2">
      <c r="A508" s="4"/>
      <c r="B508" s="16"/>
    </row>
    <row r="509" spans="1:2" ht="12.75" customHeight="1" x14ac:dyDescent="0.2">
      <c r="A509" s="4"/>
      <c r="B509" s="16"/>
    </row>
    <row r="510" spans="1:2" ht="12.75" customHeight="1" x14ac:dyDescent="0.2">
      <c r="A510" s="4"/>
      <c r="B510" s="16"/>
    </row>
    <row r="511" spans="1:2" ht="12.75" customHeight="1" x14ac:dyDescent="0.2">
      <c r="A511" s="4"/>
      <c r="B511" s="16"/>
    </row>
    <row r="512" spans="1:2" ht="12.75" customHeight="1" x14ac:dyDescent="0.2">
      <c r="A512" s="4"/>
      <c r="B512" s="16"/>
    </row>
    <row r="513" spans="1:2" ht="12.75" customHeight="1" x14ac:dyDescent="0.2">
      <c r="A513" s="4"/>
      <c r="B513" s="16"/>
    </row>
    <row r="514" spans="1:2" ht="12.75" customHeight="1" x14ac:dyDescent="0.2">
      <c r="A514" s="4"/>
      <c r="B514" s="16"/>
    </row>
    <row r="515" spans="1:2" ht="12.75" customHeight="1" x14ac:dyDescent="0.2">
      <c r="A515" s="4"/>
      <c r="B515" s="16"/>
    </row>
    <row r="516" spans="1:2" ht="12.75" customHeight="1" x14ac:dyDescent="0.2">
      <c r="A516" s="4"/>
      <c r="B516" s="16"/>
    </row>
    <row r="517" spans="1:2" ht="12.75" customHeight="1" x14ac:dyDescent="0.2">
      <c r="A517" s="4"/>
      <c r="B517" s="16"/>
    </row>
    <row r="518" spans="1:2" ht="12.75" customHeight="1" x14ac:dyDescent="0.2">
      <c r="A518" s="4"/>
      <c r="B518" s="16"/>
    </row>
    <row r="519" spans="1:2" ht="12.75" customHeight="1" x14ac:dyDescent="0.2">
      <c r="A519" s="4"/>
      <c r="B519" s="16"/>
    </row>
    <row r="520" spans="1:2" ht="12.75" customHeight="1" x14ac:dyDescent="0.2">
      <c r="A520" s="4"/>
      <c r="B520" s="16"/>
    </row>
    <row r="521" spans="1:2" ht="12.75" customHeight="1" x14ac:dyDescent="0.2">
      <c r="A521" s="4"/>
      <c r="B521" s="16"/>
    </row>
    <row r="522" spans="1:2" ht="12.75" customHeight="1" x14ac:dyDescent="0.2">
      <c r="A522" s="4"/>
      <c r="B522" s="16"/>
    </row>
    <row r="523" spans="1:2" ht="12.75" customHeight="1" x14ac:dyDescent="0.2">
      <c r="A523" s="4"/>
      <c r="B523" s="16"/>
    </row>
    <row r="524" spans="1:2" ht="12.75" customHeight="1" x14ac:dyDescent="0.2">
      <c r="A524" s="4"/>
      <c r="B524" s="16"/>
    </row>
    <row r="525" spans="1:2" ht="12.75" customHeight="1" x14ac:dyDescent="0.2">
      <c r="A525" s="4"/>
      <c r="B525" s="16"/>
    </row>
    <row r="526" spans="1:2" ht="12.75" customHeight="1" x14ac:dyDescent="0.2">
      <c r="A526" s="4"/>
      <c r="B526" s="16"/>
    </row>
    <row r="527" spans="1:2" ht="12.75" customHeight="1" x14ac:dyDescent="0.2">
      <c r="A527" s="4"/>
      <c r="B527" s="16"/>
    </row>
    <row r="528" spans="1:2" ht="12.75" customHeight="1" x14ac:dyDescent="0.2">
      <c r="A528" s="4"/>
      <c r="B528" s="16"/>
    </row>
    <row r="529" spans="1:2" ht="12.75" customHeight="1" x14ac:dyDescent="0.2">
      <c r="A529" s="4"/>
      <c r="B529" s="16"/>
    </row>
    <row r="530" spans="1:2" ht="12.75" customHeight="1" x14ac:dyDescent="0.2">
      <c r="A530" s="4"/>
      <c r="B530" s="16"/>
    </row>
    <row r="531" spans="1:2" ht="12.75" customHeight="1" x14ac:dyDescent="0.2">
      <c r="A531" s="4"/>
      <c r="B531" s="16"/>
    </row>
    <row r="532" spans="1:2" ht="12.75" customHeight="1" x14ac:dyDescent="0.2">
      <c r="A532" s="4"/>
      <c r="B532" s="16"/>
    </row>
    <row r="533" spans="1:2" ht="12.75" customHeight="1" x14ac:dyDescent="0.2">
      <c r="A533" s="4"/>
      <c r="B533" s="16"/>
    </row>
    <row r="534" spans="1:2" ht="12.75" customHeight="1" x14ac:dyDescent="0.2">
      <c r="A534" s="4"/>
      <c r="B534" s="16"/>
    </row>
    <row r="535" spans="1:2" ht="12.75" customHeight="1" x14ac:dyDescent="0.2">
      <c r="A535" s="4"/>
      <c r="B535" s="16"/>
    </row>
    <row r="536" spans="1:2" ht="12.75" customHeight="1" x14ac:dyDescent="0.2">
      <c r="A536" s="4"/>
      <c r="B536" s="16"/>
    </row>
    <row r="537" spans="1:2" ht="12.75" customHeight="1" x14ac:dyDescent="0.2">
      <c r="A537" s="4"/>
      <c r="B537" s="16"/>
    </row>
    <row r="538" spans="1:2" ht="12.75" customHeight="1" x14ac:dyDescent="0.2">
      <c r="A538" s="4"/>
      <c r="B538" s="16"/>
    </row>
    <row r="539" spans="1:2" ht="12.75" customHeight="1" x14ac:dyDescent="0.2">
      <c r="A539" s="4"/>
      <c r="B539" s="16"/>
    </row>
    <row r="540" spans="1:2" ht="12.75" customHeight="1" x14ac:dyDescent="0.2">
      <c r="A540" s="4"/>
      <c r="B540" s="16"/>
    </row>
    <row r="541" spans="1:2" ht="12.75" customHeight="1" x14ac:dyDescent="0.2">
      <c r="A541" s="4"/>
      <c r="B541" s="16"/>
    </row>
    <row r="542" spans="1:2" ht="12.75" customHeight="1" x14ac:dyDescent="0.2">
      <c r="A542" s="4"/>
      <c r="B542" s="16"/>
    </row>
    <row r="543" spans="1:2" ht="12.75" customHeight="1" x14ac:dyDescent="0.2">
      <c r="A543" s="4"/>
      <c r="B543" s="16"/>
    </row>
    <row r="544" spans="1:2" ht="12.75" customHeight="1" x14ac:dyDescent="0.2">
      <c r="A544" s="4"/>
      <c r="B544" s="16"/>
    </row>
    <row r="545" spans="1:2" ht="12.75" customHeight="1" x14ac:dyDescent="0.2">
      <c r="A545" s="4"/>
      <c r="B545" s="16"/>
    </row>
    <row r="546" spans="1:2" ht="12.75" customHeight="1" x14ac:dyDescent="0.2">
      <c r="A546" s="4"/>
      <c r="B546" s="16"/>
    </row>
    <row r="547" spans="1:2" ht="12.75" customHeight="1" x14ac:dyDescent="0.2">
      <c r="A547" s="4"/>
      <c r="B547" s="16"/>
    </row>
    <row r="548" spans="1:2" ht="12.75" customHeight="1" x14ac:dyDescent="0.2">
      <c r="A548" s="4"/>
      <c r="B548" s="16"/>
    </row>
    <row r="549" spans="1:2" ht="12.75" customHeight="1" x14ac:dyDescent="0.2">
      <c r="A549" s="4"/>
      <c r="B549" s="16"/>
    </row>
    <row r="550" spans="1:2" ht="12.75" customHeight="1" x14ac:dyDescent="0.2">
      <c r="A550" s="4"/>
      <c r="B550" s="16"/>
    </row>
    <row r="551" spans="1:2" ht="12.75" customHeight="1" x14ac:dyDescent="0.2">
      <c r="A551" s="4"/>
      <c r="B551" s="16"/>
    </row>
    <row r="552" spans="1:2" ht="12.75" customHeight="1" x14ac:dyDescent="0.2">
      <c r="A552" s="4"/>
      <c r="B552" s="16"/>
    </row>
    <row r="553" spans="1:2" ht="12.75" customHeight="1" x14ac:dyDescent="0.2">
      <c r="A553" s="4"/>
      <c r="B553" s="16"/>
    </row>
    <row r="554" spans="1:2" ht="12.75" customHeight="1" x14ac:dyDescent="0.2">
      <c r="A554" s="4"/>
      <c r="B554" s="16"/>
    </row>
    <row r="555" spans="1:2" ht="12.75" customHeight="1" x14ac:dyDescent="0.2">
      <c r="A555" s="4"/>
      <c r="B555" s="16"/>
    </row>
    <row r="556" spans="1:2" ht="12.75" customHeight="1" x14ac:dyDescent="0.2">
      <c r="A556" s="4"/>
      <c r="B556" s="16"/>
    </row>
    <row r="557" spans="1:2" ht="12.75" customHeight="1" x14ac:dyDescent="0.2">
      <c r="A557" s="4"/>
      <c r="B557" s="16"/>
    </row>
    <row r="558" spans="1:2" ht="12.75" customHeight="1" x14ac:dyDescent="0.2">
      <c r="A558" s="4"/>
      <c r="B558" s="16"/>
    </row>
    <row r="559" spans="1:2" ht="12.75" customHeight="1" x14ac:dyDescent="0.2">
      <c r="A559" s="4"/>
      <c r="B559" s="16"/>
    </row>
    <row r="560" spans="1:2" ht="12.75" customHeight="1" x14ac:dyDescent="0.2">
      <c r="A560" s="4"/>
      <c r="B560" s="16"/>
    </row>
    <row r="561" spans="1:2" ht="12.75" customHeight="1" x14ac:dyDescent="0.2">
      <c r="A561" s="4"/>
      <c r="B561" s="16"/>
    </row>
    <row r="562" spans="1:2" ht="12.75" customHeight="1" x14ac:dyDescent="0.2">
      <c r="A562" s="4"/>
      <c r="B562" s="16"/>
    </row>
    <row r="563" spans="1:2" ht="12.75" customHeight="1" x14ac:dyDescent="0.2">
      <c r="A563" s="4"/>
      <c r="B563" s="16"/>
    </row>
    <row r="564" spans="1:2" ht="12.75" customHeight="1" x14ac:dyDescent="0.2">
      <c r="A564" s="4"/>
      <c r="B564" s="16"/>
    </row>
    <row r="565" spans="1:2" ht="12.75" customHeight="1" x14ac:dyDescent="0.2">
      <c r="A565" s="4"/>
      <c r="B565" s="16"/>
    </row>
    <row r="566" spans="1:2" ht="12.75" customHeight="1" x14ac:dyDescent="0.2">
      <c r="A566" s="4"/>
      <c r="B566" s="16"/>
    </row>
    <row r="567" spans="1:2" ht="12.75" customHeight="1" x14ac:dyDescent="0.2">
      <c r="A567" s="4"/>
      <c r="B567" s="16"/>
    </row>
    <row r="568" spans="1:2" ht="12.75" customHeight="1" x14ac:dyDescent="0.2">
      <c r="A568" s="4"/>
      <c r="B568" s="16"/>
    </row>
    <row r="569" spans="1:2" ht="12.75" customHeight="1" x14ac:dyDescent="0.2">
      <c r="A569" s="4"/>
      <c r="B569" s="16"/>
    </row>
    <row r="570" spans="1:2" ht="12.75" customHeight="1" x14ac:dyDescent="0.2">
      <c r="A570" s="4"/>
      <c r="B570" s="16"/>
    </row>
    <row r="571" spans="1:2" ht="12.75" customHeight="1" x14ac:dyDescent="0.2">
      <c r="A571" s="4"/>
      <c r="B571" s="16"/>
    </row>
    <row r="572" spans="1:2" ht="12.75" customHeight="1" x14ac:dyDescent="0.2">
      <c r="A572" s="4"/>
      <c r="B572" s="16"/>
    </row>
    <row r="573" spans="1:2" ht="12.75" customHeight="1" x14ac:dyDescent="0.2">
      <c r="A573" s="4"/>
      <c r="B573" s="16"/>
    </row>
    <row r="574" spans="1:2" ht="12.75" customHeight="1" x14ac:dyDescent="0.2">
      <c r="A574" s="4"/>
      <c r="B574" s="16"/>
    </row>
    <row r="575" spans="1:2" ht="12.75" customHeight="1" x14ac:dyDescent="0.2">
      <c r="A575" s="4"/>
      <c r="B575" s="16"/>
    </row>
    <row r="576" spans="1:2" ht="12.75" customHeight="1" x14ac:dyDescent="0.2">
      <c r="A576" s="4"/>
      <c r="B576" s="16"/>
    </row>
    <row r="577" spans="1:2" ht="12.75" customHeight="1" x14ac:dyDescent="0.2">
      <c r="A577" s="4"/>
      <c r="B577" s="16"/>
    </row>
    <row r="578" spans="1:2" ht="12.75" customHeight="1" x14ac:dyDescent="0.2">
      <c r="A578" s="4"/>
      <c r="B578" s="16"/>
    </row>
    <row r="579" spans="1:2" ht="12.75" customHeight="1" x14ac:dyDescent="0.2">
      <c r="A579" s="4"/>
      <c r="B579" s="16"/>
    </row>
    <row r="580" spans="1:2" ht="12.75" customHeight="1" x14ac:dyDescent="0.2">
      <c r="A580" s="4"/>
      <c r="B580" s="16"/>
    </row>
    <row r="581" spans="1:2" ht="12.75" customHeight="1" x14ac:dyDescent="0.2">
      <c r="A581" s="4"/>
      <c r="B581" s="16"/>
    </row>
    <row r="582" spans="1:2" ht="12.75" customHeight="1" x14ac:dyDescent="0.2">
      <c r="A582" s="4"/>
      <c r="B582" s="16"/>
    </row>
    <row r="583" spans="1:2" ht="12.75" customHeight="1" x14ac:dyDescent="0.2">
      <c r="A583" s="4"/>
      <c r="B583" s="16"/>
    </row>
    <row r="584" spans="1:2" ht="12.75" customHeight="1" x14ac:dyDescent="0.2">
      <c r="A584" s="4"/>
      <c r="B584" s="16"/>
    </row>
    <row r="585" spans="1:2" ht="12.75" customHeight="1" x14ac:dyDescent="0.2">
      <c r="A585" s="4"/>
      <c r="B585" s="16"/>
    </row>
    <row r="586" spans="1:2" ht="12.75" customHeight="1" x14ac:dyDescent="0.2">
      <c r="A586" s="4"/>
      <c r="B586" s="16"/>
    </row>
    <row r="587" spans="1:2" ht="12.75" customHeight="1" x14ac:dyDescent="0.2">
      <c r="A587" s="4"/>
      <c r="B587" s="16"/>
    </row>
    <row r="588" spans="1:2" ht="12.75" customHeight="1" x14ac:dyDescent="0.2">
      <c r="A588" s="4"/>
      <c r="B588" s="16"/>
    </row>
    <row r="589" spans="1:2" ht="12.75" customHeight="1" x14ac:dyDescent="0.2">
      <c r="A589" s="4"/>
      <c r="B589" s="16"/>
    </row>
    <row r="590" spans="1:2" ht="12.75" customHeight="1" x14ac:dyDescent="0.2">
      <c r="A590" s="4"/>
      <c r="B590" s="16"/>
    </row>
    <row r="591" spans="1:2" ht="12.75" customHeight="1" x14ac:dyDescent="0.2">
      <c r="A591" s="4"/>
      <c r="B591" s="16"/>
    </row>
    <row r="592" spans="1:2" ht="12.75" customHeight="1" x14ac:dyDescent="0.2">
      <c r="A592" s="4"/>
      <c r="B592" s="16"/>
    </row>
    <row r="593" spans="1:2" ht="12.75" customHeight="1" x14ac:dyDescent="0.2">
      <c r="A593" s="4"/>
      <c r="B593" s="16"/>
    </row>
    <row r="594" spans="1:2" ht="12.75" customHeight="1" x14ac:dyDescent="0.2">
      <c r="A594" s="4"/>
      <c r="B594" s="16"/>
    </row>
    <row r="595" spans="1:2" ht="12.75" customHeight="1" x14ac:dyDescent="0.2">
      <c r="A595" s="4"/>
      <c r="B595" s="16"/>
    </row>
    <row r="596" spans="1:2" ht="12.75" customHeight="1" x14ac:dyDescent="0.2">
      <c r="A596" s="4"/>
      <c r="B596" s="16"/>
    </row>
    <row r="597" spans="1:2" ht="12.75" customHeight="1" x14ac:dyDescent="0.2">
      <c r="A597" s="4"/>
      <c r="B597" s="16"/>
    </row>
    <row r="598" spans="1:2" ht="12.75" customHeight="1" x14ac:dyDescent="0.2">
      <c r="A598" s="4"/>
      <c r="B598" s="16"/>
    </row>
    <row r="599" spans="1:2" ht="12.75" customHeight="1" x14ac:dyDescent="0.2">
      <c r="A599" s="4"/>
      <c r="B599" s="16"/>
    </row>
    <row r="600" spans="1:2" ht="12.75" customHeight="1" x14ac:dyDescent="0.2">
      <c r="A600" s="4"/>
      <c r="B600" s="16"/>
    </row>
    <row r="601" spans="1:2" ht="12.75" customHeight="1" x14ac:dyDescent="0.2">
      <c r="A601" s="4"/>
      <c r="B601" s="16"/>
    </row>
    <row r="602" spans="1:2" ht="12.75" customHeight="1" x14ac:dyDescent="0.2">
      <c r="A602" s="4"/>
      <c r="B602" s="16"/>
    </row>
    <row r="603" spans="1:2" ht="12.75" customHeight="1" x14ac:dyDescent="0.2">
      <c r="A603" s="4"/>
      <c r="B603" s="16"/>
    </row>
    <row r="604" spans="1:2" ht="12.75" customHeight="1" x14ac:dyDescent="0.2">
      <c r="A604" s="4"/>
      <c r="B604" s="16"/>
    </row>
    <row r="605" spans="1:2" ht="12.75" customHeight="1" x14ac:dyDescent="0.2">
      <c r="A605" s="4"/>
      <c r="B605" s="16"/>
    </row>
    <row r="606" spans="1:2" ht="12.75" customHeight="1" x14ac:dyDescent="0.2">
      <c r="A606" s="4"/>
      <c r="B606" s="16"/>
    </row>
    <row r="607" spans="1:2" ht="12.75" customHeight="1" x14ac:dyDescent="0.2">
      <c r="A607" s="4"/>
      <c r="B607" s="16"/>
    </row>
    <row r="608" spans="1:2" ht="12.75" customHeight="1" x14ac:dyDescent="0.2">
      <c r="A608" s="4"/>
      <c r="B608" s="16"/>
    </row>
    <row r="609" spans="1:2" ht="12.75" customHeight="1" x14ac:dyDescent="0.2">
      <c r="A609" s="4"/>
      <c r="B609" s="16"/>
    </row>
    <row r="610" spans="1:2" ht="12.75" customHeight="1" x14ac:dyDescent="0.2">
      <c r="A610" s="4"/>
      <c r="B610" s="16"/>
    </row>
    <row r="611" spans="1:2" ht="12.75" customHeight="1" x14ac:dyDescent="0.2">
      <c r="A611" s="4"/>
      <c r="B611" s="16"/>
    </row>
    <row r="612" spans="1:2" ht="12.75" customHeight="1" x14ac:dyDescent="0.2">
      <c r="A612" s="4"/>
      <c r="B612" s="16"/>
    </row>
    <row r="613" spans="1:2" ht="12.75" customHeight="1" x14ac:dyDescent="0.2">
      <c r="A613" s="4"/>
      <c r="B613" s="16"/>
    </row>
    <row r="614" spans="1:2" ht="12.75" customHeight="1" x14ac:dyDescent="0.2">
      <c r="A614" s="4"/>
      <c r="B614" s="16"/>
    </row>
    <row r="615" spans="1:2" ht="12.75" customHeight="1" x14ac:dyDescent="0.2">
      <c r="A615" s="4"/>
      <c r="B615" s="16"/>
    </row>
    <row r="616" spans="1:2" ht="12.75" customHeight="1" x14ac:dyDescent="0.2">
      <c r="A616" s="4"/>
      <c r="B616" s="16"/>
    </row>
    <row r="617" spans="1:2" ht="12.75" customHeight="1" x14ac:dyDescent="0.2">
      <c r="A617" s="4"/>
      <c r="B617" s="16"/>
    </row>
    <row r="618" spans="1:2" ht="12.75" customHeight="1" x14ac:dyDescent="0.2">
      <c r="A618" s="4"/>
      <c r="B618" s="16"/>
    </row>
    <row r="619" spans="1:2" ht="12.75" customHeight="1" x14ac:dyDescent="0.2">
      <c r="A619" s="4"/>
      <c r="B619" s="16"/>
    </row>
    <row r="620" spans="1:2" ht="12.75" customHeight="1" x14ac:dyDescent="0.2">
      <c r="A620" s="4"/>
      <c r="B620" s="16"/>
    </row>
    <row r="621" spans="1:2" ht="12.75" customHeight="1" x14ac:dyDescent="0.2">
      <c r="A621" s="4"/>
      <c r="B621" s="16"/>
    </row>
    <row r="622" spans="1:2" ht="12.75" customHeight="1" x14ac:dyDescent="0.2">
      <c r="A622" s="4"/>
      <c r="B622" s="16"/>
    </row>
    <row r="623" spans="1:2" ht="12.75" customHeight="1" x14ac:dyDescent="0.2">
      <c r="A623" s="4"/>
      <c r="B623" s="16"/>
    </row>
    <row r="624" spans="1:2" ht="12.75" customHeight="1" x14ac:dyDescent="0.2">
      <c r="A624" s="4"/>
      <c r="B624" s="16"/>
    </row>
    <row r="625" spans="1:2" ht="12.75" customHeight="1" x14ac:dyDescent="0.2">
      <c r="A625" s="4"/>
      <c r="B625" s="16"/>
    </row>
    <row r="626" spans="1:2" ht="12.75" customHeight="1" x14ac:dyDescent="0.2">
      <c r="A626" s="4"/>
      <c r="B626" s="16"/>
    </row>
    <row r="627" spans="1:2" ht="12.75" customHeight="1" x14ac:dyDescent="0.2">
      <c r="A627" s="4"/>
      <c r="B627" s="16"/>
    </row>
    <row r="628" spans="1:2" ht="12.75" customHeight="1" x14ac:dyDescent="0.2">
      <c r="A628" s="4"/>
      <c r="B628" s="16"/>
    </row>
    <row r="629" spans="1:2" ht="12.75" customHeight="1" x14ac:dyDescent="0.2">
      <c r="A629" s="4"/>
      <c r="B629" s="16"/>
    </row>
    <row r="630" spans="1:2" ht="12.75" customHeight="1" x14ac:dyDescent="0.2">
      <c r="A630" s="4"/>
      <c r="B630" s="16"/>
    </row>
    <row r="631" spans="1:2" ht="12.75" customHeight="1" x14ac:dyDescent="0.2">
      <c r="A631" s="4"/>
      <c r="B631" s="16"/>
    </row>
    <row r="632" spans="1:2" ht="12.75" customHeight="1" x14ac:dyDescent="0.2">
      <c r="A632" s="4"/>
      <c r="B632" s="16"/>
    </row>
    <row r="633" spans="1:2" ht="12.75" customHeight="1" x14ac:dyDescent="0.2">
      <c r="A633" s="4"/>
      <c r="B633" s="16"/>
    </row>
    <row r="634" spans="1:2" ht="12.75" customHeight="1" x14ac:dyDescent="0.2">
      <c r="A634" s="4"/>
      <c r="B634" s="16"/>
    </row>
    <row r="635" spans="1:2" ht="12.75" customHeight="1" x14ac:dyDescent="0.2">
      <c r="A635" s="4"/>
      <c r="B635" s="16"/>
    </row>
    <row r="636" spans="1:2" ht="12.75" customHeight="1" x14ac:dyDescent="0.2">
      <c r="A636" s="4"/>
      <c r="B636" s="16"/>
    </row>
    <row r="637" spans="1:2" ht="12.75" customHeight="1" x14ac:dyDescent="0.2">
      <c r="A637" s="4"/>
      <c r="B637" s="16"/>
    </row>
    <row r="638" spans="1:2" ht="12.75" customHeight="1" x14ac:dyDescent="0.2">
      <c r="A638" s="4"/>
      <c r="B638" s="16"/>
    </row>
    <row r="639" spans="1:2" ht="12.75" customHeight="1" x14ac:dyDescent="0.2">
      <c r="A639" s="4"/>
      <c r="B639" s="16"/>
    </row>
    <row r="640" spans="1:2" ht="12.75" customHeight="1" x14ac:dyDescent="0.2">
      <c r="A640" s="4"/>
      <c r="B640" s="16"/>
    </row>
    <row r="641" spans="1:2" ht="12.75" customHeight="1" x14ac:dyDescent="0.2">
      <c r="A641" s="4"/>
      <c r="B641" s="16"/>
    </row>
    <row r="642" spans="1:2" ht="12.75" customHeight="1" x14ac:dyDescent="0.2">
      <c r="A642" s="4"/>
      <c r="B642" s="16"/>
    </row>
    <row r="643" spans="1:2" ht="12.75" customHeight="1" x14ac:dyDescent="0.2">
      <c r="A643" s="4"/>
      <c r="B643" s="16"/>
    </row>
    <row r="644" spans="1:2" ht="12.75" customHeight="1" x14ac:dyDescent="0.2">
      <c r="A644" s="4"/>
      <c r="B644" s="16"/>
    </row>
    <row r="645" spans="1:2" ht="12.75" customHeight="1" x14ac:dyDescent="0.2">
      <c r="A645" s="4"/>
      <c r="B645" s="16"/>
    </row>
    <row r="646" spans="1:2" ht="12.75" customHeight="1" x14ac:dyDescent="0.2">
      <c r="A646" s="4"/>
      <c r="B646" s="16"/>
    </row>
    <row r="647" spans="1:2" ht="12.75" customHeight="1" x14ac:dyDescent="0.2">
      <c r="A647" s="4"/>
      <c r="B647" s="16"/>
    </row>
    <row r="648" spans="1:2" ht="12.75" customHeight="1" x14ac:dyDescent="0.2">
      <c r="A648" s="4"/>
      <c r="B648" s="16"/>
    </row>
    <row r="649" spans="1:2" ht="12.75" customHeight="1" x14ac:dyDescent="0.2">
      <c r="A649" s="4"/>
      <c r="B649" s="16"/>
    </row>
    <row r="650" spans="1:2" ht="12.75" customHeight="1" x14ac:dyDescent="0.2">
      <c r="A650" s="4"/>
      <c r="B650" s="16"/>
    </row>
    <row r="651" spans="1:2" ht="12.75" customHeight="1" x14ac:dyDescent="0.2">
      <c r="A651" s="4"/>
      <c r="B651" s="16"/>
    </row>
    <row r="652" spans="1:2" ht="12.75" customHeight="1" x14ac:dyDescent="0.2">
      <c r="A652" s="4"/>
      <c r="B652" s="16"/>
    </row>
    <row r="653" spans="1:2" ht="12.75" customHeight="1" x14ac:dyDescent="0.2">
      <c r="A653" s="4"/>
      <c r="B653" s="16"/>
    </row>
    <row r="654" spans="1:2" ht="12.75" customHeight="1" x14ac:dyDescent="0.2">
      <c r="A654" s="4"/>
      <c r="B654" s="16"/>
    </row>
    <row r="655" spans="1:2" ht="12.75" customHeight="1" x14ac:dyDescent="0.2">
      <c r="A655" s="4"/>
      <c r="B655" s="16"/>
    </row>
    <row r="656" spans="1:2" ht="12.75" customHeight="1" x14ac:dyDescent="0.2">
      <c r="A656" s="4"/>
      <c r="B656" s="16"/>
    </row>
    <row r="657" spans="1:2" ht="12.75" customHeight="1" x14ac:dyDescent="0.2">
      <c r="A657" s="4"/>
      <c r="B657" s="16"/>
    </row>
    <row r="658" spans="1:2" ht="12.75" customHeight="1" x14ac:dyDescent="0.2">
      <c r="A658" s="4"/>
      <c r="B658" s="16"/>
    </row>
    <row r="659" spans="1:2" ht="12.75" customHeight="1" x14ac:dyDescent="0.2">
      <c r="A659" s="4"/>
      <c r="B659" s="16"/>
    </row>
    <row r="660" spans="1:2" ht="12.75" customHeight="1" x14ac:dyDescent="0.2">
      <c r="A660" s="4"/>
      <c r="B660" s="16"/>
    </row>
    <row r="661" spans="1:2" ht="12.75" customHeight="1" x14ac:dyDescent="0.2">
      <c r="A661" s="4"/>
      <c r="B661" s="16"/>
    </row>
    <row r="662" spans="1:2" ht="12.75" customHeight="1" x14ac:dyDescent="0.2">
      <c r="A662" s="4"/>
      <c r="B662" s="16"/>
    </row>
    <row r="663" spans="1:2" ht="12.75" customHeight="1" x14ac:dyDescent="0.2">
      <c r="A663" s="4"/>
      <c r="B663" s="16"/>
    </row>
    <row r="664" spans="1:2" ht="12.75" customHeight="1" x14ac:dyDescent="0.2">
      <c r="A664" s="4"/>
      <c r="B664" s="16"/>
    </row>
    <row r="665" spans="1:2" ht="12.75" customHeight="1" x14ac:dyDescent="0.2">
      <c r="A665" s="4"/>
      <c r="B665" s="16"/>
    </row>
    <row r="666" spans="1:2" ht="12.75" customHeight="1" x14ac:dyDescent="0.2">
      <c r="A666" s="4"/>
      <c r="B666" s="16"/>
    </row>
    <row r="667" spans="1:2" ht="12.75" customHeight="1" x14ac:dyDescent="0.2">
      <c r="A667" s="4"/>
      <c r="B667" s="16"/>
    </row>
    <row r="668" spans="1:2" ht="12.75" customHeight="1" x14ac:dyDescent="0.2">
      <c r="A668" s="4"/>
      <c r="B668" s="16"/>
    </row>
    <row r="669" spans="1:2" ht="12.75" customHeight="1" x14ac:dyDescent="0.2">
      <c r="A669" s="4"/>
      <c r="B669" s="16"/>
    </row>
    <row r="670" spans="1:2" ht="12.75" customHeight="1" x14ac:dyDescent="0.2">
      <c r="A670" s="4"/>
      <c r="B670" s="16"/>
    </row>
    <row r="671" spans="1:2" ht="12.75" customHeight="1" x14ac:dyDescent="0.2">
      <c r="A671" s="4"/>
      <c r="B671" s="16"/>
    </row>
    <row r="672" spans="1:2" ht="12.75" customHeight="1" x14ac:dyDescent="0.2">
      <c r="A672" s="4"/>
      <c r="B672" s="16"/>
    </row>
    <row r="673" spans="1:2" ht="12.75" customHeight="1" x14ac:dyDescent="0.2">
      <c r="A673" s="4"/>
      <c r="B673" s="16"/>
    </row>
    <row r="674" spans="1:2" ht="12.75" customHeight="1" x14ac:dyDescent="0.2">
      <c r="A674" s="4"/>
      <c r="B674" s="16"/>
    </row>
    <row r="675" spans="1:2" ht="12.75" customHeight="1" x14ac:dyDescent="0.2">
      <c r="A675" s="4"/>
      <c r="B675" s="16"/>
    </row>
    <row r="676" spans="1:2" ht="12.75" customHeight="1" x14ac:dyDescent="0.2">
      <c r="A676" s="4"/>
      <c r="B676" s="16"/>
    </row>
    <row r="677" spans="1:2" ht="12.75" customHeight="1" x14ac:dyDescent="0.2">
      <c r="A677" s="4"/>
      <c r="B677" s="16"/>
    </row>
    <row r="678" spans="1:2" ht="12.75" customHeight="1" x14ac:dyDescent="0.2">
      <c r="A678" s="4"/>
      <c r="B678" s="16"/>
    </row>
    <row r="679" spans="1:2" ht="12.75" customHeight="1" x14ac:dyDescent="0.2">
      <c r="A679" s="4"/>
      <c r="B679" s="16"/>
    </row>
    <row r="680" spans="1:2" ht="12.75" customHeight="1" x14ac:dyDescent="0.2">
      <c r="A680" s="4"/>
      <c r="B680" s="16"/>
    </row>
    <row r="681" spans="1:2" ht="12.75" customHeight="1" x14ac:dyDescent="0.2">
      <c r="A681" s="4"/>
      <c r="B681" s="16"/>
    </row>
    <row r="682" spans="1:2" ht="12.75" customHeight="1" x14ac:dyDescent="0.2">
      <c r="A682" s="4"/>
      <c r="B682" s="16"/>
    </row>
    <row r="683" spans="1:2" ht="12.75" customHeight="1" x14ac:dyDescent="0.2">
      <c r="A683" s="4"/>
      <c r="B683" s="16"/>
    </row>
    <row r="684" spans="1:2" ht="12.75" customHeight="1" x14ac:dyDescent="0.2">
      <c r="A684" s="4"/>
      <c r="B684" s="16"/>
    </row>
    <row r="685" spans="1:2" ht="12.75" customHeight="1" x14ac:dyDescent="0.2">
      <c r="A685" s="4"/>
      <c r="B685" s="16"/>
    </row>
    <row r="686" spans="1:2" ht="12.75" customHeight="1" x14ac:dyDescent="0.2">
      <c r="A686" s="4"/>
      <c r="B686" s="16"/>
    </row>
    <row r="687" spans="1:2" ht="12.75" customHeight="1" x14ac:dyDescent="0.2">
      <c r="A687" s="4"/>
      <c r="B687" s="16"/>
    </row>
    <row r="688" spans="1:2" ht="12.75" customHeight="1" x14ac:dyDescent="0.2">
      <c r="A688" s="4"/>
      <c r="B688" s="16"/>
    </row>
    <row r="689" spans="1:2" ht="12.75" customHeight="1" x14ac:dyDescent="0.2">
      <c r="A689" s="4"/>
      <c r="B689" s="16"/>
    </row>
    <row r="690" spans="1:2" ht="12.75" customHeight="1" x14ac:dyDescent="0.2">
      <c r="A690" s="4"/>
      <c r="B690" s="16"/>
    </row>
    <row r="691" spans="1:2" ht="12.75" customHeight="1" x14ac:dyDescent="0.2">
      <c r="A691" s="4"/>
      <c r="B691" s="16"/>
    </row>
    <row r="692" spans="1:2" ht="12.75" customHeight="1" x14ac:dyDescent="0.2">
      <c r="A692" s="4"/>
      <c r="B692" s="16"/>
    </row>
    <row r="693" spans="1:2" ht="12.75" customHeight="1" x14ac:dyDescent="0.2">
      <c r="A693" s="4"/>
      <c r="B693" s="16"/>
    </row>
    <row r="694" spans="1:2" ht="12.75" customHeight="1" x14ac:dyDescent="0.2">
      <c r="A694" s="4"/>
      <c r="B694" s="16"/>
    </row>
    <row r="695" spans="1:2" ht="12.75" customHeight="1" x14ac:dyDescent="0.2">
      <c r="A695" s="4"/>
      <c r="B695" s="16"/>
    </row>
    <row r="696" spans="1:2" ht="12.75" customHeight="1" x14ac:dyDescent="0.2">
      <c r="A696" s="4"/>
      <c r="B696" s="16"/>
    </row>
    <row r="697" spans="1:2" ht="12.75" customHeight="1" x14ac:dyDescent="0.2">
      <c r="A697" s="4"/>
      <c r="B697" s="16"/>
    </row>
    <row r="698" spans="1:2" ht="12.75" customHeight="1" x14ac:dyDescent="0.2">
      <c r="A698" s="4"/>
      <c r="B698" s="16"/>
    </row>
    <row r="699" spans="1:2" ht="12.75" customHeight="1" x14ac:dyDescent="0.2">
      <c r="A699" s="4"/>
      <c r="B699" s="16"/>
    </row>
    <row r="700" spans="1:2" ht="12.75" customHeight="1" x14ac:dyDescent="0.2">
      <c r="A700" s="4"/>
      <c r="B700" s="16"/>
    </row>
    <row r="701" spans="1:2" ht="12.75" customHeight="1" x14ac:dyDescent="0.2">
      <c r="A701" s="4"/>
      <c r="B701" s="16"/>
    </row>
    <row r="702" spans="1:2" ht="12.75" customHeight="1" x14ac:dyDescent="0.2">
      <c r="A702" s="4"/>
      <c r="B702" s="16"/>
    </row>
    <row r="703" spans="1:2" ht="12.75" customHeight="1" x14ac:dyDescent="0.2">
      <c r="A703" s="4"/>
      <c r="B703" s="16"/>
    </row>
    <row r="704" spans="1:2" ht="12.75" customHeight="1" x14ac:dyDescent="0.2">
      <c r="A704" s="4"/>
      <c r="B704" s="16"/>
    </row>
    <row r="705" spans="1:2" ht="12.75" customHeight="1" x14ac:dyDescent="0.2">
      <c r="A705" s="4"/>
      <c r="B705" s="16"/>
    </row>
    <row r="706" spans="1:2" ht="12.75" customHeight="1" x14ac:dyDescent="0.2">
      <c r="A706" s="4"/>
      <c r="B706" s="16"/>
    </row>
    <row r="707" spans="1:2" ht="12.75" customHeight="1" x14ac:dyDescent="0.2">
      <c r="A707" s="4"/>
      <c r="B707" s="16"/>
    </row>
    <row r="708" spans="1:2" ht="12.75" customHeight="1" x14ac:dyDescent="0.2">
      <c r="A708" s="4"/>
      <c r="B708" s="16"/>
    </row>
    <row r="709" spans="1:2" ht="12.75" customHeight="1" x14ac:dyDescent="0.2">
      <c r="A709" s="4"/>
      <c r="B709" s="16"/>
    </row>
    <row r="710" spans="1:2" ht="12.75" customHeight="1" x14ac:dyDescent="0.2">
      <c r="A710" s="4"/>
      <c r="B710" s="16"/>
    </row>
    <row r="711" spans="1:2" ht="12.75" customHeight="1" x14ac:dyDescent="0.2">
      <c r="A711" s="4"/>
      <c r="B711" s="16"/>
    </row>
    <row r="712" spans="1:2" ht="12.75" customHeight="1" x14ac:dyDescent="0.2">
      <c r="A712" s="4"/>
      <c r="B712" s="16"/>
    </row>
    <row r="713" spans="1:2" ht="12.75" customHeight="1" x14ac:dyDescent="0.2">
      <c r="A713" s="4"/>
      <c r="B713" s="16"/>
    </row>
    <row r="714" spans="1:2" ht="12.75" customHeight="1" x14ac:dyDescent="0.2">
      <c r="A714" s="4"/>
      <c r="B714" s="16"/>
    </row>
    <row r="715" spans="1:2" ht="12.75" customHeight="1" x14ac:dyDescent="0.2">
      <c r="A715" s="4"/>
      <c r="B715" s="16"/>
    </row>
    <row r="716" spans="1:2" ht="12.75" customHeight="1" x14ac:dyDescent="0.2">
      <c r="A716" s="4"/>
      <c r="B716" s="16"/>
    </row>
    <row r="717" spans="1:2" ht="12.75" customHeight="1" x14ac:dyDescent="0.2">
      <c r="A717" s="4"/>
      <c r="B717" s="16"/>
    </row>
    <row r="718" spans="1:2" ht="12.75" customHeight="1" x14ac:dyDescent="0.2">
      <c r="A718" s="4"/>
      <c r="B718" s="16"/>
    </row>
    <row r="719" spans="1:2" ht="12.75" customHeight="1" x14ac:dyDescent="0.2">
      <c r="A719" s="4"/>
      <c r="B719" s="16"/>
    </row>
    <row r="720" spans="1:2" ht="12.75" customHeight="1" x14ac:dyDescent="0.2">
      <c r="A720" s="4"/>
      <c r="B720" s="16"/>
    </row>
    <row r="721" spans="1:2" ht="12.75" customHeight="1" x14ac:dyDescent="0.2">
      <c r="A721" s="4"/>
      <c r="B721" s="16"/>
    </row>
    <row r="722" spans="1:2" ht="12.75" customHeight="1" x14ac:dyDescent="0.2">
      <c r="A722" s="4"/>
      <c r="B722" s="16"/>
    </row>
    <row r="723" spans="1:2" ht="12.75" customHeight="1" x14ac:dyDescent="0.2">
      <c r="A723" s="4"/>
      <c r="B723" s="16"/>
    </row>
    <row r="724" spans="1:2" ht="12.75" customHeight="1" x14ac:dyDescent="0.2">
      <c r="A724" s="4"/>
      <c r="B724" s="16"/>
    </row>
    <row r="725" spans="1:2" ht="12.75" customHeight="1" x14ac:dyDescent="0.2">
      <c r="A725" s="4"/>
      <c r="B725" s="16"/>
    </row>
    <row r="726" spans="1:2" ht="12.75" customHeight="1" x14ac:dyDescent="0.2">
      <c r="A726" s="4"/>
      <c r="B726" s="16"/>
    </row>
    <row r="727" spans="1:2" ht="12.75" customHeight="1" x14ac:dyDescent="0.2">
      <c r="A727" s="4"/>
      <c r="B727" s="16"/>
    </row>
    <row r="728" spans="1:2" ht="12.75" customHeight="1" x14ac:dyDescent="0.2">
      <c r="A728" s="4"/>
      <c r="B728" s="16"/>
    </row>
    <row r="729" spans="1:2" ht="12.75" customHeight="1" x14ac:dyDescent="0.2">
      <c r="A729" s="4"/>
      <c r="B729" s="16"/>
    </row>
    <row r="730" spans="1:2" ht="12.75" customHeight="1" x14ac:dyDescent="0.2">
      <c r="A730" s="4"/>
      <c r="B730" s="16"/>
    </row>
    <row r="731" spans="1:2" ht="12.75" customHeight="1" x14ac:dyDescent="0.2">
      <c r="A731" s="4"/>
      <c r="B731" s="16"/>
    </row>
    <row r="732" spans="1:2" ht="12.75" customHeight="1" x14ac:dyDescent="0.2">
      <c r="A732" s="4"/>
      <c r="B732" s="16"/>
    </row>
    <row r="733" spans="1:2" ht="12.75" customHeight="1" x14ac:dyDescent="0.2">
      <c r="A733" s="4"/>
      <c r="B733" s="16"/>
    </row>
    <row r="734" spans="1:2" ht="12.75" customHeight="1" x14ac:dyDescent="0.2">
      <c r="A734" s="4"/>
      <c r="B734" s="16"/>
    </row>
    <row r="735" spans="1:2" ht="12.75" customHeight="1" x14ac:dyDescent="0.2">
      <c r="A735" s="4"/>
      <c r="B735" s="16"/>
    </row>
    <row r="736" spans="1:2" ht="12.75" customHeight="1" x14ac:dyDescent="0.2">
      <c r="A736" s="4"/>
      <c r="B736" s="16"/>
    </row>
    <row r="737" spans="1:2" ht="12.75" customHeight="1" x14ac:dyDescent="0.2">
      <c r="A737" s="4"/>
      <c r="B737" s="16"/>
    </row>
    <row r="738" spans="1:2" ht="12.75" customHeight="1" x14ac:dyDescent="0.2">
      <c r="A738" s="4"/>
      <c r="B738" s="16"/>
    </row>
    <row r="739" spans="1:2" ht="12.75" customHeight="1" x14ac:dyDescent="0.2">
      <c r="A739" s="4"/>
      <c r="B739" s="16"/>
    </row>
    <row r="740" spans="1:2" ht="12.75" customHeight="1" x14ac:dyDescent="0.2">
      <c r="A740" s="4"/>
      <c r="B740" s="16"/>
    </row>
    <row r="741" spans="1:2" ht="12.75" customHeight="1" x14ac:dyDescent="0.2">
      <c r="A741" s="4"/>
      <c r="B741" s="16"/>
    </row>
    <row r="742" spans="1:2" ht="12.75" customHeight="1" x14ac:dyDescent="0.2">
      <c r="A742" s="4"/>
      <c r="B742" s="16"/>
    </row>
    <row r="743" spans="1:2" ht="12.75" customHeight="1" x14ac:dyDescent="0.2">
      <c r="A743" s="4"/>
      <c r="B743" s="16"/>
    </row>
    <row r="744" spans="1:2" ht="12.75" customHeight="1" x14ac:dyDescent="0.2">
      <c r="A744" s="4"/>
      <c r="B744" s="16"/>
    </row>
    <row r="745" spans="1:2" ht="12.75" customHeight="1" x14ac:dyDescent="0.2">
      <c r="A745" s="4"/>
      <c r="B745" s="16"/>
    </row>
    <row r="746" spans="1:2" ht="12.75" customHeight="1" x14ac:dyDescent="0.2">
      <c r="A746" s="4"/>
      <c r="B746" s="16"/>
    </row>
    <row r="747" spans="1:2" ht="12.75" customHeight="1" x14ac:dyDescent="0.2">
      <c r="A747" s="4"/>
      <c r="B747" s="16"/>
    </row>
    <row r="748" spans="1:2" ht="12.75" customHeight="1" x14ac:dyDescent="0.2">
      <c r="A748" s="4"/>
      <c r="B748" s="16"/>
    </row>
    <row r="749" spans="1:2" ht="12.75" customHeight="1" x14ac:dyDescent="0.2">
      <c r="A749" s="4"/>
      <c r="B749" s="16"/>
    </row>
    <row r="750" spans="1:2" ht="12.75" customHeight="1" x14ac:dyDescent="0.2">
      <c r="A750" s="4"/>
      <c r="B750" s="16"/>
    </row>
    <row r="751" spans="1:2" ht="12.75" customHeight="1" x14ac:dyDescent="0.2">
      <c r="A751" s="4"/>
      <c r="B751" s="16"/>
    </row>
    <row r="752" spans="1:2" ht="12.75" customHeight="1" x14ac:dyDescent="0.2">
      <c r="A752" s="4"/>
      <c r="B752" s="16"/>
    </row>
    <row r="753" spans="1:2" ht="12.75" customHeight="1" x14ac:dyDescent="0.2">
      <c r="A753" s="4"/>
      <c r="B753" s="16"/>
    </row>
    <row r="754" spans="1:2" ht="12.75" customHeight="1" x14ac:dyDescent="0.2">
      <c r="A754" s="4"/>
      <c r="B754" s="16"/>
    </row>
    <row r="755" spans="1:2" ht="12.75" customHeight="1" x14ac:dyDescent="0.2">
      <c r="A755" s="4"/>
      <c r="B755" s="16"/>
    </row>
    <row r="756" spans="1:2" ht="12.75" customHeight="1" x14ac:dyDescent="0.2">
      <c r="A756" s="4"/>
      <c r="B756" s="16"/>
    </row>
    <row r="757" spans="1:2" ht="12.75" customHeight="1" x14ac:dyDescent="0.2">
      <c r="A757" s="4"/>
      <c r="B757" s="16"/>
    </row>
    <row r="758" spans="1:2" ht="12.75" customHeight="1" x14ac:dyDescent="0.2">
      <c r="A758" s="4"/>
      <c r="B758" s="16"/>
    </row>
    <row r="759" spans="1:2" ht="12.75" customHeight="1" x14ac:dyDescent="0.2">
      <c r="A759" s="4"/>
      <c r="B759" s="16"/>
    </row>
    <row r="760" spans="1:2" ht="12.75" customHeight="1" x14ac:dyDescent="0.2">
      <c r="A760" s="4"/>
      <c r="B760" s="16"/>
    </row>
    <row r="761" spans="1:2" ht="12.75" customHeight="1" x14ac:dyDescent="0.2">
      <c r="A761" s="4"/>
      <c r="B761" s="16"/>
    </row>
    <row r="762" spans="1:2" ht="12.75" customHeight="1" x14ac:dyDescent="0.2">
      <c r="A762" s="4"/>
      <c r="B762" s="16"/>
    </row>
    <row r="763" spans="1:2" ht="12.75" customHeight="1" x14ac:dyDescent="0.2">
      <c r="A763" s="4"/>
      <c r="B763" s="16"/>
    </row>
    <row r="764" spans="1:2" ht="12.75" customHeight="1" x14ac:dyDescent="0.2">
      <c r="A764" s="4"/>
      <c r="B764" s="16"/>
    </row>
    <row r="765" spans="1:2" ht="12.75" customHeight="1" x14ac:dyDescent="0.2">
      <c r="A765" s="4"/>
      <c r="B765" s="16"/>
    </row>
    <row r="766" spans="1:2" ht="12.75" customHeight="1" x14ac:dyDescent="0.2">
      <c r="A766" s="4"/>
      <c r="B766" s="16"/>
    </row>
    <row r="767" spans="1:2" ht="12.75" customHeight="1" x14ac:dyDescent="0.2">
      <c r="A767" s="4"/>
      <c r="B767" s="16"/>
    </row>
    <row r="768" spans="1:2" ht="12.75" customHeight="1" x14ac:dyDescent="0.2">
      <c r="A768" s="4"/>
      <c r="B768" s="16"/>
    </row>
    <row r="769" spans="1:2" ht="12.75" customHeight="1" x14ac:dyDescent="0.2">
      <c r="A769" s="4"/>
      <c r="B769" s="16"/>
    </row>
    <row r="770" spans="1:2" ht="12.75" customHeight="1" x14ac:dyDescent="0.2">
      <c r="A770" s="4"/>
      <c r="B770" s="16"/>
    </row>
    <row r="771" spans="1:2" ht="12.75" customHeight="1" x14ac:dyDescent="0.2">
      <c r="A771" s="4"/>
      <c r="B771" s="16"/>
    </row>
    <row r="772" spans="1:2" ht="12.75" customHeight="1" x14ac:dyDescent="0.2">
      <c r="A772" s="4"/>
      <c r="B772" s="16"/>
    </row>
    <row r="773" spans="1:2" ht="12.75" customHeight="1" x14ac:dyDescent="0.2">
      <c r="A773" s="4"/>
      <c r="B773" s="16"/>
    </row>
    <row r="774" spans="1:2" ht="12.75" customHeight="1" x14ac:dyDescent="0.2">
      <c r="A774" s="4"/>
      <c r="B774" s="16"/>
    </row>
    <row r="775" spans="1:2" ht="12.75" customHeight="1" x14ac:dyDescent="0.2">
      <c r="A775" s="4"/>
      <c r="B775" s="16"/>
    </row>
    <row r="776" spans="1:2" ht="12.75" customHeight="1" x14ac:dyDescent="0.2">
      <c r="A776" s="4"/>
      <c r="B776" s="16"/>
    </row>
    <row r="777" spans="1:2" ht="12.75" customHeight="1" x14ac:dyDescent="0.2">
      <c r="A777" s="4"/>
      <c r="B777" s="16"/>
    </row>
    <row r="778" spans="1:2" ht="12.75" customHeight="1" x14ac:dyDescent="0.2">
      <c r="A778" s="4"/>
      <c r="B778" s="16"/>
    </row>
    <row r="779" spans="1:2" ht="12.75" customHeight="1" x14ac:dyDescent="0.2">
      <c r="A779" s="4"/>
      <c r="B779" s="16"/>
    </row>
    <row r="780" spans="1:2" ht="12.75" customHeight="1" x14ac:dyDescent="0.2">
      <c r="A780" s="4"/>
      <c r="B780" s="16"/>
    </row>
    <row r="781" spans="1:2" ht="12.75" customHeight="1" x14ac:dyDescent="0.2">
      <c r="A781" s="4"/>
      <c r="B781" s="16"/>
    </row>
    <row r="782" spans="1:2" ht="12.75" customHeight="1" x14ac:dyDescent="0.2">
      <c r="A782" s="4"/>
      <c r="B782" s="16"/>
    </row>
    <row r="783" spans="1:2" ht="12.75" customHeight="1" x14ac:dyDescent="0.2">
      <c r="A783" s="4"/>
      <c r="B783" s="16"/>
    </row>
    <row r="784" spans="1:2" ht="12.75" customHeight="1" x14ac:dyDescent="0.2">
      <c r="A784" s="4"/>
      <c r="B784" s="16"/>
    </row>
    <row r="785" spans="1:2" ht="12.75" customHeight="1" x14ac:dyDescent="0.2">
      <c r="A785" s="4"/>
      <c r="B785" s="16"/>
    </row>
    <row r="786" spans="1:2" ht="12.75" customHeight="1" x14ac:dyDescent="0.2">
      <c r="A786" s="4"/>
      <c r="B786" s="16"/>
    </row>
    <row r="787" spans="1:2" ht="12.75" customHeight="1" x14ac:dyDescent="0.2">
      <c r="A787" s="4"/>
      <c r="B787" s="16"/>
    </row>
    <row r="788" spans="1:2" ht="12.75" customHeight="1" x14ac:dyDescent="0.2">
      <c r="A788" s="4"/>
      <c r="B788" s="16"/>
    </row>
    <row r="789" spans="1:2" ht="12.75" customHeight="1" x14ac:dyDescent="0.2">
      <c r="A789" s="4"/>
      <c r="B789" s="16"/>
    </row>
    <row r="790" spans="1:2" ht="12.75" customHeight="1" x14ac:dyDescent="0.2">
      <c r="A790" s="4"/>
      <c r="B790" s="16"/>
    </row>
    <row r="791" spans="1:2" ht="12.75" customHeight="1" x14ac:dyDescent="0.2">
      <c r="A791" s="4"/>
      <c r="B791" s="16"/>
    </row>
    <row r="792" spans="1:2" ht="12.75" customHeight="1" x14ac:dyDescent="0.2">
      <c r="A792" s="4"/>
      <c r="B792" s="16"/>
    </row>
    <row r="793" spans="1:2" ht="12.75" customHeight="1" x14ac:dyDescent="0.2">
      <c r="A793" s="4"/>
      <c r="B793" s="16"/>
    </row>
    <row r="794" spans="1:2" ht="12.75" customHeight="1" x14ac:dyDescent="0.2">
      <c r="A794" s="4"/>
      <c r="B794" s="16"/>
    </row>
    <row r="795" spans="1:2" ht="12.75" customHeight="1" x14ac:dyDescent="0.2">
      <c r="A795" s="4"/>
      <c r="B795" s="16"/>
    </row>
    <row r="796" spans="1:2" ht="12.75" customHeight="1" x14ac:dyDescent="0.2">
      <c r="A796" s="4"/>
      <c r="B796" s="16"/>
    </row>
    <row r="797" spans="1:2" ht="12.75" customHeight="1" x14ac:dyDescent="0.2">
      <c r="A797" s="4"/>
      <c r="B797" s="16"/>
    </row>
    <row r="798" spans="1:2" ht="12.75" customHeight="1" x14ac:dyDescent="0.2">
      <c r="A798" s="4"/>
      <c r="B798" s="16"/>
    </row>
    <row r="799" spans="1:2" ht="12.75" customHeight="1" x14ac:dyDescent="0.2">
      <c r="A799" s="4"/>
      <c r="B799" s="16"/>
    </row>
    <row r="800" spans="1:2" ht="12.75" customHeight="1" x14ac:dyDescent="0.2">
      <c r="A800" s="4"/>
      <c r="B800" s="16"/>
    </row>
    <row r="801" spans="1:2" ht="12.75" customHeight="1" x14ac:dyDescent="0.2">
      <c r="A801" s="4"/>
      <c r="B801" s="16"/>
    </row>
    <row r="802" spans="1:2" ht="12.75" customHeight="1" x14ac:dyDescent="0.2">
      <c r="A802" s="4"/>
      <c r="B802" s="16"/>
    </row>
    <row r="803" spans="1:2" ht="12.75" customHeight="1" x14ac:dyDescent="0.2">
      <c r="A803" s="4"/>
      <c r="B803" s="16"/>
    </row>
    <row r="804" spans="1:2" ht="12.75" customHeight="1" x14ac:dyDescent="0.2">
      <c r="A804" s="4"/>
      <c r="B804" s="16"/>
    </row>
    <row r="805" spans="1:2" ht="12.75" customHeight="1" x14ac:dyDescent="0.2">
      <c r="A805" s="4"/>
      <c r="B805" s="16"/>
    </row>
    <row r="806" spans="1:2" ht="12.75" customHeight="1" x14ac:dyDescent="0.2">
      <c r="A806" s="4"/>
      <c r="B806" s="16"/>
    </row>
    <row r="807" spans="1:2" ht="12.75" customHeight="1" x14ac:dyDescent="0.2">
      <c r="A807" s="4"/>
      <c r="B807" s="16"/>
    </row>
    <row r="808" spans="1:2" ht="12.75" customHeight="1" x14ac:dyDescent="0.2">
      <c r="A808" s="4"/>
      <c r="B808" s="16"/>
    </row>
    <row r="809" spans="1:2" ht="12.75" customHeight="1" x14ac:dyDescent="0.2">
      <c r="A809" s="4"/>
      <c r="B809" s="16"/>
    </row>
    <row r="810" spans="1:2" ht="12.75" customHeight="1" x14ac:dyDescent="0.2">
      <c r="A810" s="4"/>
      <c r="B810" s="16"/>
    </row>
    <row r="811" spans="1:2" ht="12.75" customHeight="1" x14ac:dyDescent="0.2">
      <c r="A811" s="4"/>
      <c r="B811" s="16"/>
    </row>
    <row r="812" spans="1:2" ht="12.75" customHeight="1" x14ac:dyDescent="0.2">
      <c r="A812" s="4"/>
      <c r="B812" s="16"/>
    </row>
    <row r="813" spans="1:2" ht="12.75" customHeight="1" x14ac:dyDescent="0.2">
      <c r="A813" s="4"/>
      <c r="B813" s="16"/>
    </row>
    <row r="814" spans="1:2" ht="12.75" customHeight="1" x14ac:dyDescent="0.2">
      <c r="A814" s="4"/>
      <c r="B814" s="16"/>
    </row>
    <row r="815" spans="1:2" ht="12.75" customHeight="1" x14ac:dyDescent="0.2">
      <c r="A815" s="4"/>
      <c r="B815" s="16"/>
    </row>
    <row r="816" spans="1:2" ht="12.75" customHeight="1" x14ac:dyDescent="0.2">
      <c r="A816" s="4"/>
      <c r="B816" s="16"/>
    </row>
    <row r="817" spans="1:2" ht="12.75" customHeight="1" x14ac:dyDescent="0.2">
      <c r="A817" s="4"/>
      <c r="B817" s="16"/>
    </row>
    <row r="818" spans="1:2" ht="12.75" customHeight="1" x14ac:dyDescent="0.2">
      <c r="A818" s="4"/>
      <c r="B818" s="16"/>
    </row>
    <row r="819" spans="1:2" ht="12.75" customHeight="1" x14ac:dyDescent="0.2">
      <c r="A819" s="4"/>
      <c r="B819" s="16"/>
    </row>
    <row r="820" spans="1:2" ht="12.75" customHeight="1" x14ac:dyDescent="0.2">
      <c r="A820" s="4"/>
      <c r="B820" s="16"/>
    </row>
    <row r="821" spans="1:2" ht="12.75" customHeight="1" x14ac:dyDescent="0.2">
      <c r="A821" s="4"/>
      <c r="B821" s="16"/>
    </row>
    <row r="822" spans="1:2" ht="12.75" customHeight="1" x14ac:dyDescent="0.2">
      <c r="A822" s="4"/>
      <c r="B822" s="16"/>
    </row>
    <row r="823" spans="1:2" ht="12.75" customHeight="1" x14ac:dyDescent="0.2">
      <c r="A823" s="4"/>
      <c r="B823" s="16"/>
    </row>
    <row r="824" spans="1:2" ht="12.75" customHeight="1" x14ac:dyDescent="0.2">
      <c r="A824" s="4"/>
      <c r="B824" s="16"/>
    </row>
    <row r="825" spans="1:2" ht="12.75" customHeight="1" x14ac:dyDescent="0.2">
      <c r="A825" s="4"/>
      <c r="B825" s="16"/>
    </row>
    <row r="826" spans="1:2" ht="12.75" customHeight="1" x14ac:dyDescent="0.2">
      <c r="A826" s="4"/>
      <c r="B826" s="16"/>
    </row>
    <row r="827" spans="1:2" ht="12.75" customHeight="1" x14ac:dyDescent="0.2">
      <c r="A827" s="4"/>
      <c r="B827" s="16"/>
    </row>
    <row r="828" spans="1:2" ht="12.75" customHeight="1" x14ac:dyDescent="0.2">
      <c r="A828" s="4"/>
      <c r="B828" s="16"/>
    </row>
    <row r="829" spans="1:2" ht="12.75" customHeight="1" x14ac:dyDescent="0.2">
      <c r="A829" s="4"/>
      <c r="B829" s="16"/>
    </row>
    <row r="830" spans="1:2" ht="12.75" customHeight="1" x14ac:dyDescent="0.2">
      <c r="A830" s="4"/>
      <c r="B830" s="16"/>
    </row>
    <row r="831" spans="1:2" ht="12.75" customHeight="1" x14ac:dyDescent="0.2">
      <c r="A831" s="4"/>
      <c r="B831" s="16"/>
    </row>
    <row r="832" spans="1:2" ht="12.75" customHeight="1" x14ac:dyDescent="0.2">
      <c r="A832" s="4"/>
      <c r="B832" s="16"/>
    </row>
    <row r="833" spans="1:2" ht="12.75" customHeight="1" x14ac:dyDescent="0.2">
      <c r="A833" s="4"/>
      <c r="B833" s="16"/>
    </row>
    <row r="834" spans="1:2" ht="12.75" customHeight="1" x14ac:dyDescent="0.2">
      <c r="A834" s="4"/>
      <c r="B834" s="16"/>
    </row>
    <row r="835" spans="1:2" ht="12.75" customHeight="1" x14ac:dyDescent="0.2">
      <c r="A835" s="4"/>
      <c r="B835" s="16"/>
    </row>
    <row r="836" spans="1:2" ht="12.75" customHeight="1" x14ac:dyDescent="0.2">
      <c r="A836" s="4"/>
      <c r="B836" s="16"/>
    </row>
    <row r="837" spans="1:2" ht="12.75" customHeight="1" x14ac:dyDescent="0.2">
      <c r="A837" s="4"/>
      <c r="B837" s="16"/>
    </row>
    <row r="838" spans="1:2" ht="12.75" customHeight="1" x14ac:dyDescent="0.2">
      <c r="A838" s="4"/>
      <c r="B838" s="16"/>
    </row>
    <row r="839" spans="1:2" ht="12.75" customHeight="1" x14ac:dyDescent="0.2">
      <c r="A839" s="4"/>
      <c r="B839" s="16"/>
    </row>
    <row r="840" spans="1:2" ht="12.75" customHeight="1" x14ac:dyDescent="0.2">
      <c r="A840" s="4"/>
      <c r="B840" s="16"/>
    </row>
    <row r="841" spans="1:2" ht="12.75" customHeight="1" x14ac:dyDescent="0.2">
      <c r="A841" s="4"/>
      <c r="B841" s="16"/>
    </row>
    <row r="842" spans="1:2" ht="12.75" customHeight="1" x14ac:dyDescent="0.2">
      <c r="A842" s="4"/>
      <c r="B842" s="16"/>
    </row>
    <row r="843" spans="1:2" ht="12.75" customHeight="1" x14ac:dyDescent="0.2">
      <c r="A843" s="4"/>
      <c r="B843" s="16"/>
    </row>
    <row r="844" spans="1:2" ht="12.75" customHeight="1" x14ac:dyDescent="0.2">
      <c r="A844" s="4"/>
      <c r="B844" s="16"/>
    </row>
    <row r="845" spans="1:2" ht="12.75" customHeight="1" x14ac:dyDescent="0.2">
      <c r="A845" s="4"/>
      <c r="B845" s="16"/>
    </row>
    <row r="846" spans="1:2" ht="12.75" customHeight="1" x14ac:dyDescent="0.2">
      <c r="A846" s="4"/>
      <c r="B846" s="16"/>
    </row>
    <row r="847" spans="1:2" ht="12.75" customHeight="1" x14ac:dyDescent="0.2">
      <c r="A847" s="4"/>
      <c r="B847" s="16"/>
    </row>
    <row r="848" spans="1:2" ht="12.75" customHeight="1" x14ac:dyDescent="0.2">
      <c r="A848" s="4"/>
      <c r="B848" s="16"/>
    </row>
    <row r="849" spans="1:2" ht="12.75" customHeight="1" x14ac:dyDescent="0.2">
      <c r="A849" s="4"/>
      <c r="B849" s="16"/>
    </row>
    <row r="850" spans="1:2" ht="12.75" customHeight="1" x14ac:dyDescent="0.2">
      <c r="A850" s="4"/>
      <c r="B850" s="16"/>
    </row>
    <row r="851" spans="1:2" ht="12.75" customHeight="1" x14ac:dyDescent="0.2">
      <c r="A851" s="4"/>
      <c r="B851" s="16"/>
    </row>
    <row r="852" spans="1:2" ht="12.75" customHeight="1" x14ac:dyDescent="0.2">
      <c r="A852" s="4"/>
      <c r="B852" s="16"/>
    </row>
    <row r="853" spans="1:2" ht="12.75" customHeight="1" x14ac:dyDescent="0.2">
      <c r="A853" s="4"/>
      <c r="B853" s="16"/>
    </row>
    <row r="854" spans="1:2" ht="12.75" customHeight="1" x14ac:dyDescent="0.2">
      <c r="A854" s="4"/>
      <c r="B854" s="16"/>
    </row>
    <row r="855" spans="1:2" ht="12.75" customHeight="1" x14ac:dyDescent="0.2">
      <c r="A855" s="4"/>
      <c r="B855" s="16"/>
    </row>
    <row r="856" spans="1:2" ht="12.75" customHeight="1" x14ac:dyDescent="0.2">
      <c r="A856" s="4"/>
      <c r="B856" s="16"/>
    </row>
    <row r="857" spans="1:2" ht="12.75" customHeight="1" x14ac:dyDescent="0.2">
      <c r="A857" s="4"/>
      <c r="B857" s="16"/>
    </row>
    <row r="858" spans="1:2" ht="12.75" customHeight="1" x14ac:dyDescent="0.2">
      <c r="A858" s="4"/>
      <c r="B858" s="16"/>
    </row>
    <row r="859" spans="1:2" ht="12.75" customHeight="1" x14ac:dyDescent="0.2">
      <c r="A859" s="4"/>
      <c r="B859" s="16"/>
    </row>
    <row r="860" spans="1:2" ht="12.75" customHeight="1" x14ac:dyDescent="0.2">
      <c r="A860" s="4"/>
      <c r="B860" s="16"/>
    </row>
    <row r="861" spans="1:2" ht="12.75" customHeight="1" x14ac:dyDescent="0.2">
      <c r="A861" s="4"/>
      <c r="B861" s="16"/>
    </row>
    <row r="862" spans="1:2" ht="12.75" customHeight="1" x14ac:dyDescent="0.2">
      <c r="A862" s="4"/>
      <c r="B862" s="16"/>
    </row>
    <row r="863" spans="1:2" ht="12.75" customHeight="1" x14ac:dyDescent="0.2">
      <c r="A863" s="4"/>
      <c r="B863" s="16"/>
    </row>
    <row r="864" spans="1:2" ht="12.75" customHeight="1" x14ac:dyDescent="0.2">
      <c r="A864" s="4"/>
      <c r="B864" s="16"/>
    </row>
    <row r="865" spans="1:2" ht="12.75" customHeight="1" x14ac:dyDescent="0.2">
      <c r="A865" s="4"/>
      <c r="B865" s="16"/>
    </row>
    <row r="866" spans="1:2" ht="12.75" customHeight="1" x14ac:dyDescent="0.2">
      <c r="A866" s="4"/>
      <c r="B866" s="16"/>
    </row>
    <row r="867" spans="1:2" ht="12.75" customHeight="1" x14ac:dyDescent="0.2">
      <c r="A867" s="4"/>
      <c r="B867" s="16"/>
    </row>
    <row r="868" spans="1:2" ht="12.75" customHeight="1" x14ac:dyDescent="0.2">
      <c r="A868" s="4"/>
      <c r="B868" s="16"/>
    </row>
    <row r="869" spans="1:2" ht="12.75" customHeight="1" x14ac:dyDescent="0.2">
      <c r="A869" s="4"/>
      <c r="B869" s="16"/>
    </row>
    <row r="870" spans="1:2" ht="12.75" customHeight="1" x14ac:dyDescent="0.2">
      <c r="A870" s="4"/>
      <c r="B870" s="16"/>
    </row>
    <row r="871" spans="1:2" ht="12.75" customHeight="1" x14ac:dyDescent="0.2">
      <c r="A871" s="4"/>
      <c r="B871" s="16"/>
    </row>
    <row r="872" spans="1:2" ht="12.75" customHeight="1" x14ac:dyDescent="0.2">
      <c r="A872" s="4"/>
      <c r="B872" s="16"/>
    </row>
    <row r="873" spans="1:2" ht="12.75" customHeight="1" x14ac:dyDescent="0.2">
      <c r="A873" s="4"/>
      <c r="B873" s="16"/>
    </row>
    <row r="874" spans="1:2" ht="12.75" customHeight="1" x14ac:dyDescent="0.2">
      <c r="A874" s="4"/>
      <c r="B874" s="16"/>
    </row>
    <row r="875" spans="1:2" ht="12.75" customHeight="1" x14ac:dyDescent="0.2">
      <c r="A875" s="4"/>
      <c r="B875" s="16"/>
    </row>
    <row r="876" spans="1:2" ht="12.75" customHeight="1" x14ac:dyDescent="0.2">
      <c r="A876" s="4"/>
      <c r="B876" s="16"/>
    </row>
    <row r="877" spans="1:2" ht="12.75" customHeight="1" x14ac:dyDescent="0.2">
      <c r="A877" s="4"/>
      <c r="B877" s="16"/>
    </row>
    <row r="878" spans="1:2" ht="12.75" customHeight="1" x14ac:dyDescent="0.2">
      <c r="A878" s="4"/>
      <c r="B878" s="16"/>
    </row>
    <row r="879" spans="1:2" ht="12.75" customHeight="1" x14ac:dyDescent="0.2">
      <c r="A879" s="4"/>
      <c r="B879" s="16"/>
    </row>
    <row r="880" spans="1:2" ht="12.75" customHeight="1" x14ac:dyDescent="0.2">
      <c r="A880" s="4"/>
      <c r="B880" s="16"/>
    </row>
    <row r="881" spans="1:2" ht="12.75" customHeight="1" x14ac:dyDescent="0.2">
      <c r="A881" s="4"/>
      <c r="B881" s="16"/>
    </row>
    <row r="882" spans="1:2" ht="12.75" customHeight="1" x14ac:dyDescent="0.2">
      <c r="A882" s="4"/>
      <c r="B882" s="16"/>
    </row>
    <row r="883" spans="1:2" ht="12.75" customHeight="1" x14ac:dyDescent="0.2">
      <c r="A883" s="4"/>
      <c r="B883" s="16"/>
    </row>
    <row r="884" spans="1:2" ht="12.75" customHeight="1" x14ac:dyDescent="0.2">
      <c r="A884" s="4"/>
      <c r="B884" s="16"/>
    </row>
    <row r="885" spans="1:2" ht="12.75" customHeight="1" x14ac:dyDescent="0.2">
      <c r="A885" s="4"/>
      <c r="B885" s="16"/>
    </row>
    <row r="886" spans="1:2" ht="12.75" customHeight="1" x14ac:dyDescent="0.2">
      <c r="A886" s="4"/>
      <c r="B886" s="16"/>
    </row>
    <row r="887" spans="1:2" ht="12.75" customHeight="1" x14ac:dyDescent="0.2">
      <c r="A887" s="4"/>
      <c r="B887" s="16"/>
    </row>
    <row r="888" spans="1:2" ht="12.75" customHeight="1" x14ac:dyDescent="0.2">
      <c r="A888" s="4"/>
      <c r="B888" s="16"/>
    </row>
    <row r="889" spans="1:2" ht="12.75" customHeight="1" x14ac:dyDescent="0.2">
      <c r="A889" s="4"/>
      <c r="B889" s="16"/>
    </row>
    <row r="890" spans="1:2" ht="12.75" customHeight="1" x14ac:dyDescent="0.2">
      <c r="A890" s="4"/>
      <c r="B890" s="16"/>
    </row>
    <row r="891" spans="1:2" ht="12.75" customHeight="1" x14ac:dyDescent="0.2">
      <c r="A891" s="4"/>
      <c r="B891" s="16"/>
    </row>
    <row r="892" spans="1:2" ht="12.75" customHeight="1" x14ac:dyDescent="0.2">
      <c r="A892" s="4"/>
      <c r="B892" s="16"/>
    </row>
    <row r="893" spans="1:2" ht="12.75" customHeight="1" x14ac:dyDescent="0.2">
      <c r="A893" s="4"/>
      <c r="B893" s="16"/>
    </row>
    <row r="894" spans="1:2" ht="12.75" customHeight="1" x14ac:dyDescent="0.2">
      <c r="A894" s="4"/>
      <c r="B894" s="16"/>
    </row>
    <row r="895" spans="1:2" ht="12.75" customHeight="1" x14ac:dyDescent="0.2">
      <c r="A895" s="4"/>
      <c r="B895" s="16"/>
    </row>
    <row r="896" spans="1:2" ht="12.75" customHeight="1" x14ac:dyDescent="0.2">
      <c r="A896" s="4"/>
      <c r="B896" s="16"/>
    </row>
    <row r="897" spans="1:2" ht="12.75" customHeight="1" x14ac:dyDescent="0.2">
      <c r="A897" s="4"/>
      <c r="B897" s="16"/>
    </row>
    <row r="898" spans="1:2" ht="12.75" customHeight="1" x14ac:dyDescent="0.2">
      <c r="A898" s="4"/>
      <c r="B898" s="16"/>
    </row>
    <row r="899" spans="1:2" ht="12.75" customHeight="1" x14ac:dyDescent="0.2">
      <c r="A899" s="4"/>
      <c r="B899" s="16"/>
    </row>
    <row r="900" spans="1:2" ht="12.75" customHeight="1" x14ac:dyDescent="0.2">
      <c r="A900" s="4"/>
      <c r="B900" s="16"/>
    </row>
    <row r="901" spans="1:2" ht="12.75" customHeight="1" x14ac:dyDescent="0.2">
      <c r="A901" s="4"/>
      <c r="B901" s="16"/>
    </row>
    <row r="902" spans="1:2" ht="12.75" customHeight="1" x14ac:dyDescent="0.2">
      <c r="A902" s="4"/>
      <c r="B902" s="16"/>
    </row>
    <row r="903" spans="1:2" ht="12.75" customHeight="1" x14ac:dyDescent="0.2">
      <c r="A903" s="4"/>
      <c r="B903" s="16"/>
    </row>
    <row r="904" spans="1:2" ht="12.75" customHeight="1" x14ac:dyDescent="0.2">
      <c r="A904" s="4"/>
      <c r="B904" s="16"/>
    </row>
    <row r="905" spans="1:2" ht="12.75" customHeight="1" x14ac:dyDescent="0.2">
      <c r="A905" s="4"/>
      <c r="B905" s="16"/>
    </row>
    <row r="906" spans="1:2" ht="12.75" customHeight="1" x14ac:dyDescent="0.2">
      <c r="A906" s="4"/>
      <c r="B906" s="16"/>
    </row>
    <row r="907" spans="1:2" ht="12.75" customHeight="1" x14ac:dyDescent="0.2">
      <c r="A907" s="4"/>
      <c r="B907" s="16"/>
    </row>
    <row r="908" spans="1:2" ht="12.75" customHeight="1" x14ac:dyDescent="0.2">
      <c r="A908" s="4"/>
      <c r="B908" s="16"/>
    </row>
    <row r="909" spans="1:2" ht="12.75" customHeight="1" x14ac:dyDescent="0.2">
      <c r="A909" s="4"/>
      <c r="B909" s="16"/>
    </row>
    <row r="910" spans="1:2" ht="12.75" customHeight="1" x14ac:dyDescent="0.2">
      <c r="A910" s="4"/>
      <c r="B910" s="16"/>
    </row>
    <row r="911" spans="1:2" ht="12.75" customHeight="1" x14ac:dyDescent="0.2">
      <c r="A911" s="4"/>
      <c r="B911" s="16"/>
    </row>
    <row r="912" spans="1:2" ht="12.75" customHeight="1" x14ac:dyDescent="0.2">
      <c r="A912" s="4"/>
      <c r="B912" s="16"/>
    </row>
    <row r="913" spans="1:2" ht="12.75" customHeight="1" x14ac:dyDescent="0.2">
      <c r="A913" s="4"/>
      <c r="B913" s="16"/>
    </row>
    <row r="914" spans="1:2" ht="12.75" customHeight="1" x14ac:dyDescent="0.2">
      <c r="A914" s="4"/>
      <c r="B914" s="16"/>
    </row>
    <row r="915" spans="1:2" ht="12.75" customHeight="1" x14ac:dyDescent="0.2">
      <c r="A915" s="4"/>
      <c r="B915" s="16"/>
    </row>
    <row r="916" spans="1:2" ht="12.75" customHeight="1" x14ac:dyDescent="0.2">
      <c r="A916" s="4"/>
      <c r="B916" s="16"/>
    </row>
    <row r="917" spans="1:2" ht="12.75" customHeight="1" x14ac:dyDescent="0.2">
      <c r="A917" s="4"/>
      <c r="B917" s="16"/>
    </row>
    <row r="918" spans="1:2" ht="12.75" customHeight="1" x14ac:dyDescent="0.2">
      <c r="A918" s="4"/>
      <c r="B918" s="16"/>
    </row>
    <row r="919" spans="1:2" ht="12.75" customHeight="1" x14ac:dyDescent="0.2">
      <c r="A919" s="4"/>
      <c r="B919" s="16"/>
    </row>
    <row r="920" spans="1:2" ht="12.75" customHeight="1" x14ac:dyDescent="0.2">
      <c r="A920" s="4"/>
      <c r="B920" s="16"/>
    </row>
    <row r="921" spans="1:2" ht="12.75" customHeight="1" x14ac:dyDescent="0.2">
      <c r="A921" s="4"/>
      <c r="B921" s="16"/>
    </row>
    <row r="922" spans="1:2" ht="12.75" customHeight="1" x14ac:dyDescent="0.2">
      <c r="A922" s="4"/>
      <c r="B922" s="16"/>
    </row>
    <row r="923" spans="1:2" ht="12.75" customHeight="1" x14ac:dyDescent="0.2">
      <c r="A923" s="4"/>
      <c r="B923" s="16"/>
    </row>
    <row r="924" spans="1:2" ht="12.75" customHeight="1" x14ac:dyDescent="0.2">
      <c r="A924" s="4"/>
      <c r="B924" s="16"/>
    </row>
    <row r="925" spans="1:2" ht="12.75" customHeight="1" x14ac:dyDescent="0.2">
      <c r="A925" s="4"/>
      <c r="B925" s="16"/>
    </row>
    <row r="926" spans="1:2" ht="12.75" customHeight="1" x14ac:dyDescent="0.2">
      <c r="A926" s="4"/>
      <c r="B926" s="16"/>
    </row>
    <row r="927" spans="1:2" ht="12.75" customHeight="1" x14ac:dyDescent="0.2">
      <c r="A927" s="4"/>
      <c r="B927" s="16"/>
    </row>
    <row r="928" spans="1:2" ht="12.75" customHeight="1" x14ac:dyDescent="0.2">
      <c r="A928" s="4"/>
      <c r="B928" s="16"/>
    </row>
    <row r="929" spans="1:2" ht="12.75" customHeight="1" x14ac:dyDescent="0.2">
      <c r="A929" s="4"/>
      <c r="B929" s="16"/>
    </row>
    <row r="930" spans="1:2" ht="12.75" customHeight="1" x14ac:dyDescent="0.2">
      <c r="A930" s="4"/>
      <c r="B930" s="16"/>
    </row>
    <row r="931" spans="1:2" ht="12.75" customHeight="1" x14ac:dyDescent="0.2">
      <c r="A931" s="4"/>
      <c r="B931" s="16"/>
    </row>
    <row r="932" spans="1:2" ht="12.75" customHeight="1" x14ac:dyDescent="0.2">
      <c r="A932" s="4"/>
      <c r="B932" s="16"/>
    </row>
    <row r="933" spans="1:2" ht="12.75" customHeight="1" x14ac:dyDescent="0.2">
      <c r="A933" s="4"/>
      <c r="B933" s="16"/>
    </row>
    <row r="934" spans="1:2" ht="12.75" customHeight="1" x14ac:dyDescent="0.2">
      <c r="A934" s="4"/>
      <c r="B934" s="16"/>
    </row>
    <row r="935" spans="1:2" ht="12.75" customHeight="1" x14ac:dyDescent="0.2">
      <c r="A935" s="4"/>
      <c r="B935" s="16"/>
    </row>
    <row r="936" spans="1:2" ht="12.75" customHeight="1" x14ac:dyDescent="0.2">
      <c r="A936" s="4"/>
      <c r="B936" s="16"/>
    </row>
    <row r="937" spans="1:2" ht="12.75" customHeight="1" x14ac:dyDescent="0.2">
      <c r="A937" s="4"/>
      <c r="B937" s="16"/>
    </row>
    <row r="938" spans="1:2" ht="12.75" customHeight="1" x14ac:dyDescent="0.2">
      <c r="A938" s="4"/>
      <c r="B938" s="16"/>
    </row>
    <row r="939" spans="1:2" ht="12.75" customHeight="1" x14ac:dyDescent="0.2">
      <c r="A939" s="4"/>
      <c r="B939" s="16"/>
    </row>
    <row r="940" spans="1:2" ht="12.75" customHeight="1" x14ac:dyDescent="0.2">
      <c r="A940" s="4"/>
      <c r="B940" s="16"/>
    </row>
    <row r="941" spans="1:2" ht="12.75" customHeight="1" x14ac:dyDescent="0.2">
      <c r="A941" s="4"/>
      <c r="B941" s="16"/>
    </row>
    <row r="942" spans="1:2" ht="12.75" customHeight="1" x14ac:dyDescent="0.2">
      <c r="A942" s="4"/>
      <c r="B942" s="16"/>
    </row>
    <row r="943" spans="1:2" ht="12.75" customHeight="1" x14ac:dyDescent="0.2">
      <c r="A943" s="4"/>
      <c r="B943" s="16"/>
    </row>
    <row r="944" spans="1:2" ht="12.75" customHeight="1" x14ac:dyDescent="0.2">
      <c r="A944" s="4"/>
      <c r="B944" s="16"/>
    </row>
    <row r="945" spans="1:2" ht="12.75" customHeight="1" x14ac:dyDescent="0.2">
      <c r="A945" s="4"/>
      <c r="B945" s="16"/>
    </row>
    <row r="946" spans="1:2" ht="12.75" customHeight="1" x14ac:dyDescent="0.2">
      <c r="A946" s="4"/>
      <c r="B946" s="16"/>
    </row>
    <row r="947" spans="1:2" ht="12.75" customHeight="1" x14ac:dyDescent="0.2">
      <c r="A947" s="4"/>
      <c r="B947" s="16"/>
    </row>
    <row r="948" spans="1:2" ht="12.75" customHeight="1" x14ac:dyDescent="0.2">
      <c r="A948" s="4"/>
      <c r="B948" s="16"/>
    </row>
    <row r="949" spans="1:2" ht="12.75" customHeight="1" x14ac:dyDescent="0.2">
      <c r="A949" s="4"/>
      <c r="B949" s="16"/>
    </row>
    <row r="950" spans="1:2" ht="12.75" customHeight="1" x14ac:dyDescent="0.2">
      <c r="A950" s="4"/>
      <c r="B950" s="16"/>
    </row>
    <row r="951" spans="1:2" ht="12.75" customHeight="1" x14ac:dyDescent="0.2">
      <c r="A951" s="4"/>
      <c r="B951" s="16"/>
    </row>
    <row r="952" spans="1:2" ht="12.75" customHeight="1" x14ac:dyDescent="0.2">
      <c r="A952" s="4"/>
      <c r="B952" s="16"/>
    </row>
    <row r="953" spans="1:2" ht="12.75" customHeight="1" x14ac:dyDescent="0.2">
      <c r="A953" s="4"/>
      <c r="B953" s="16"/>
    </row>
    <row r="954" spans="1:2" ht="12.75" customHeight="1" x14ac:dyDescent="0.2">
      <c r="A954" s="4"/>
      <c r="B954" s="16"/>
    </row>
    <row r="955" spans="1:2" ht="12.75" customHeight="1" x14ac:dyDescent="0.2">
      <c r="A955" s="4"/>
      <c r="B955" s="16"/>
    </row>
    <row r="956" spans="1:2" ht="12.75" customHeight="1" x14ac:dyDescent="0.2">
      <c r="A956" s="4"/>
      <c r="B956" s="16"/>
    </row>
    <row r="957" spans="1:2" ht="12.75" customHeight="1" x14ac:dyDescent="0.2">
      <c r="A957" s="4"/>
      <c r="B957" s="16"/>
    </row>
    <row r="958" spans="1:2" ht="12.75" customHeight="1" x14ac:dyDescent="0.2">
      <c r="A958" s="4"/>
      <c r="B958" s="16"/>
    </row>
    <row r="959" spans="1:2" ht="12.75" customHeight="1" x14ac:dyDescent="0.2">
      <c r="A959" s="4"/>
      <c r="B959" s="16"/>
    </row>
    <row r="960" spans="1:2" ht="12.75" customHeight="1" x14ac:dyDescent="0.2">
      <c r="A960" s="4"/>
      <c r="B960" s="16"/>
    </row>
    <row r="961" spans="1:2" ht="12.75" customHeight="1" x14ac:dyDescent="0.2">
      <c r="A961" s="4"/>
      <c r="B961" s="16"/>
    </row>
    <row r="962" spans="1:2" ht="12.75" customHeight="1" x14ac:dyDescent="0.2">
      <c r="A962" s="4"/>
      <c r="B962" s="16"/>
    </row>
    <row r="963" spans="1:2" ht="12.75" customHeight="1" x14ac:dyDescent="0.2">
      <c r="A963" s="4"/>
      <c r="B963" s="16"/>
    </row>
    <row r="964" spans="1:2" ht="12.75" customHeight="1" x14ac:dyDescent="0.2">
      <c r="A964" s="4"/>
      <c r="B964" s="16"/>
    </row>
    <row r="965" spans="1:2" ht="12.75" customHeight="1" x14ac:dyDescent="0.2">
      <c r="A965" s="4"/>
      <c r="B965" s="16"/>
    </row>
    <row r="966" spans="1:2" ht="12.75" customHeight="1" x14ac:dyDescent="0.2">
      <c r="A966" s="4"/>
      <c r="B966" s="16"/>
    </row>
    <row r="967" spans="1:2" ht="12.75" customHeight="1" x14ac:dyDescent="0.2">
      <c r="A967" s="4"/>
      <c r="B967" s="16"/>
    </row>
    <row r="968" spans="1:2" ht="12.75" customHeight="1" x14ac:dyDescent="0.2">
      <c r="A968" s="4"/>
      <c r="B968" s="16"/>
    </row>
    <row r="969" spans="1:2" ht="12.75" customHeight="1" x14ac:dyDescent="0.2">
      <c r="A969" s="4"/>
      <c r="B969" s="16"/>
    </row>
    <row r="970" spans="1:2" ht="12.75" customHeight="1" x14ac:dyDescent="0.2">
      <c r="A970" s="4"/>
      <c r="B970" s="16"/>
    </row>
    <row r="971" spans="1:2" ht="12.75" customHeight="1" x14ac:dyDescent="0.2">
      <c r="A971" s="4"/>
      <c r="B971" s="16"/>
    </row>
    <row r="972" spans="1:2" ht="12.75" customHeight="1" x14ac:dyDescent="0.2">
      <c r="A972" s="4"/>
      <c r="B972" s="16"/>
    </row>
    <row r="973" spans="1:2" ht="12.75" customHeight="1" x14ac:dyDescent="0.2">
      <c r="A973" s="4"/>
      <c r="B973" s="16"/>
    </row>
    <row r="974" spans="1:2" ht="12.75" customHeight="1" x14ac:dyDescent="0.2">
      <c r="A974" s="4"/>
      <c r="B974" s="16"/>
    </row>
    <row r="975" spans="1:2" ht="12.75" customHeight="1" x14ac:dyDescent="0.2">
      <c r="A975" s="4"/>
      <c r="B975" s="16"/>
    </row>
    <row r="976" spans="1:2" ht="12.75" customHeight="1" x14ac:dyDescent="0.2">
      <c r="A976" s="4"/>
      <c r="B976" s="16"/>
    </row>
    <row r="977" spans="1:2" ht="12.75" customHeight="1" x14ac:dyDescent="0.2">
      <c r="A977" s="4"/>
      <c r="B977" s="16"/>
    </row>
    <row r="978" spans="1:2" ht="12.75" customHeight="1" x14ac:dyDescent="0.2">
      <c r="A978" s="4"/>
      <c r="B978" s="16"/>
    </row>
    <row r="979" spans="1:2" ht="12.75" customHeight="1" x14ac:dyDescent="0.2">
      <c r="A979" s="4"/>
      <c r="B979" s="16"/>
    </row>
    <row r="980" spans="1:2" ht="12.75" customHeight="1" x14ac:dyDescent="0.2">
      <c r="A980" s="4"/>
      <c r="B980" s="16"/>
    </row>
  </sheetData>
  <pageMargins left="0.7" right="0.7" top="0.78740157499999996" bottom="0.78740157499999996"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K997"/>
  <sheetViews>
    <sheetView topLeftCell="A23" workbookViewId="0">
      <selection activeCell="B6" sqref="B6"/>
    </sheetView>
  </sheetViews>
  <sheetFormatPr baseColWidth="10" defaultColWidth="14.42578125" defaultRowHeight="15" customHeight="1" x14ac:dyDescent="0.2"/>
  <cols>
    <col min="1" max="1" width="8" customWidth="1"/>
    <col min="2" max="2" width="8" style="46" customWidth="1"/>
    <col min="3" max="3" width="11.140625" customWidth="1"/>
    <col min="4" max="4" width="14" customWidth="1"/>
    <col min="5" max="5" width="12.7109375" customWidth="1"/>
    <col min="6" max="6" width="8" customWidth="1"/>
    <col min="7" max="7" width="11.7109375" customWidth="1"/>
    <col min="8" max="8" width="9.7109375" customWidth="1"/>
    <col min="9" max="9" width="15" customWidth="1"/>
    <col min="10" max="10" width="11.85546875" customWidth="1"/>
    <col min="11" max="27" width="8" customWidth="1"/>
  </cols>
  <sheetData>
    <row r="1" spans="1:11" s="212" customFormat="1" ht="12.75" customHeight="1" x14ac:dyDescent="0.2">
      <c r="C1" s="213"/>
      <c r="D1" s="213"/>
      <c r="E1" s="213"/>
      <c r="G1" s="213"/>
      <c r="H1" s="213"/>
      <c r="I1" s="213"/>
      <c r="J1" s="213"/>
    </row>
    <row r="2" spans="1:11" s="53" customFormat="1" ht="18.75" customHeight="1" x14ac:dyDescent="0.2">
      <c r="C2" s="50" t="s">
        <v>180</v>
      </c>
      <c r="D2" s="51"/>
      <c r="E2" s="51"/>
      <c r="F2" s="51"/>
      <c r="G2" s="49"/>
      <c r="H2" s="49"/>
      <c r="I2" s="49"/>
      <c r="J2" s="49"/>
    </row>
    <row r="3" spans="1:11" s="212" customFormat="1" ht="12.75" customHeight="1" x14ac:dyDescent="0.2">
      <c r="C3" s="213"/>
      <c r="D3" s="213"/>
      <c r="E3" s="213"/>
      <c r="G3" s="213"/>
      <c r="H3" s="213"/>
      <c r="I3" s="213"/>
      <c r="J3" s="213"/>
    </row>
    <row r="4" spans="1:11" s="212" customFormat="1" ht="12.75" customHeight="1" x14ac:dyDescent="0.2">
      <c r="A4" s="339"/>
      <c r="C4" s="213"/>
      <c r="D4" s="213"/>
      <c r="E4" s="213"/>
      <c r="G4" s="213"/>
      <c r="H4" s="213"/>
      <c r="I4" s="213"/>
      <c r="J4" s="213"/>
    </row>
    <row r="5" spans="1:11" s="212" customFormat="1" ht="13.5" customHeight="1" x14ac:dyDescent="0.2">
      <c r="C5" s="247" t="s">
        <v>181</v>
      </c>
      <c r="D5" s="213"/>
      <c r="E5" s="213"/>
      <c r="G5" s="213"/>
      <c r="H5" s="213"/>
      <c r="I5" s="213"/>
      <c r="J5" s="213"/>
    </row>
    <row r="6" spans="1:11" s="212" customFormat="1" ht="12.75" customHeight="1" x14ac:dyDescent="0.2">
      <c r="C6" s="248"/>
      <c r="D6" s="249" t="s">
        <v>182</v>
      </c>
      <c r="E6" s="274">
        <v>0.05</v>
      </c>
      <c r="F6" s="250"/>
      <c r="G6" s="250"/>
      <c r="H6" s="250"/>
      <c r="I6" s="250"/>
      <c r="J6" s="251"/>
    </row>
    <row r="7" spans="1:11" s="212" customFormat="1" ht="12.75" customHeight="1" x14ac:dyDescent="0.2">
      <c r="C7" s="252"/>
      <c r="D7" s="253" t="s">
        <v>183</v>
      </c>
      <c r="E7" s="275">
        <v>30</v>
      </c>
      <c r="F7" s="213"/>
      <c r="G7" s="213" t="s">
        <v>184</v>
      </c>
      <c r="H7" s="213"/>
      <c r="I7" s="213"/>
      <c r="J7" s="254"/>
    </row>
    <row r="8" spans="1:11" s="212" customFormat="1" ht="12.75" customHeight="1" x14ac:dyDescent="0.2">
      <c r="C8" s="252"/>
      <c r="D8" s="253" t="s">
        <v>185</v>
      </c>
      <c r="E8" s="276">
        <v>250000</v>
      </c>
      <c r="F8" s="213"/>
      <c r="G8" s="213"/>
      <c r="H8" s="213"/>
      <c r="I8" s="213"/>
      <c r="J8" s="254"/>
    </row>
    <row r="9" spans="1:11" s="212" customFormat="1" ht="12.75" customHeight="1" x14ac:dyDescent="0.2">
      <c r="C9" s="252"/>
      <c r="D9" s="253"/>
      <c r="E9" s="213"/>
      <c r="F9" s="213"/>
      <c r="G9" s="213"/>
      <c r="H9" s="213"/>
      <c r="I9" s="213"/>
      <c r="J9" s="254"/>
    </row>
    <row r="10" spans="1:11" s="212" customFormat="1" ht="13.5" customHeight="1" x14ac:dyDescent="0.2">
      <c r="C10" s="255"/>
      <c r="D10" s="256" t="s">
        <v>186</v>
      </c>
      <c r="E10" s="257">
        <v>-1342.0540575303476</v>
      </c>
      <c r="F10" s="258"/>
      <c r="G10" s="259" t="s">
        <v>187</v>
      </c>
      <c r="H10" s="258"/>
      <c r="I10" s="258"/>
      <c r="J10" s="260"/>
    </row>
    <row r="11" spans="1:11" s="212" customFormat="1" ht="12.75" customHeight="1" x14ac:dyDescent="0.2">
      <c r="C11" s="213"/>
      <c r="D11" s="213"/>
      <c r="E11" s="213"/>
      <c r="G11" s="213"/>
      <c r="H11" s="213"/>
      <c r="I11" s="213"/>
      <c r="J11" s="213"/>
    </row>
    <row r="12" spans="1:11" s="212" customFormat="1" ht="12.75" customHeight="1" thickBot="1" x14ac:dyDescent="0.25">
      <c r="C12" s="213"/>
      <c r="D12" s="213"/>
      <c r="E12" s="213"/>
      <c r="G12" s="213"/>
      <c r="H12" s="213"/>
      <c r="I12" s="213"/>
      <c r="J12" s="213"/>
    </row>
    <row r="13" spans="1:11" s="212" customFormat="1" ht="12.75" customHeight="1" x14ac:dyDescent="0.2">
      <c r="B13" s="120"/>
      <c r="C13" s="114" t="s">
        <v>188</v>
      </c>
      <c r="D13" s="115"/>
      <c r="E13" s="115"/>
      <c r="F13" s="115"/>
      <c r="G13" s="115"/>
      <c r="H13" s="115"/>
      <c r="I13" s="115"/>
      <c r="J13" s="115"/>
      <c r="K13" s="121"/>
    </row>
    <row r="14" spans="1:11" s="212" customFormat="1" ht="12.75" customHeight="1" x14ac:dyDescent="0.2">
      <c r="B14" s="214"/>
      <c r="C14" s="215"/>
      <c r="D14" s="215"/>
      <c r="E14" s="215"/>
      <c r="F14" s="211"/>
      <c r="G14" s="215"/>
      <c r="H14" s="215"/>
      <c r="I14" s="215"/>
      <c r="J14" s="215"/>
      <c r="K14" s="216"/>
    </row>
    <row r="15" spans="1:11" s="212" customFormat="1" ht="12.75" customHeight="1" x14ac:dyDescent="0.2">
      <c r="B15" s="214"/>
      <c r="C15" s="215"/>
      <c r="D15" s="215"/>
      <c r="E15" s="215"/>
      <c r="F15" s="211"/>
      <c r="G15" s="215"/>
      <c r="H15" s="215"/>
      <c r="I15" s="215"/>
      <c r="J15" s="215"/>
      <c r="K15" s="216"/>
    </row>
    <row r="16" spans="1:11" s="212" customFormat="1" ht="12.75" customHeight="1" x14ac:dyDescent="0.2">
      <c r="B16" s="214"/>
      <c r="C16" s="215"/>
      <c r="D16" s="215"/>
      <c r="E16" s="215"/>
      <c r="F16" s="211"/>
      <c r="G16" s="215"/>
      <c r="H16" s="215"/>
      <c r="I16" s="215"/>
      <c r="J16" s="215"/>
      <c r="K16" s="216"/>
    </row>
    <row r="17" spans="2:11" s="212" customFormat="1" ht="12.75" customHeight="1" x14ac:dyDescent="0.2">
      <c r="B17" s="214"/>
      <c r="C17" s="215"/>
      <c r="D17" s="215"/>
      <c r="E17" s="215"/>
      <c r="F17" s="211"/>
      <c r="G17" s="215"/>
      <c r="H17" s="215"/>
      <c r="I17" s="215"/>
      <c r="J17" s="215"/>
      <c r="K17" s="216"/>
    </row>
    <row r="18" spans="2:11" s="212" customFormat="1" ht="12.75" customHeight="1" x14ac:dyDescent="0.2">
      <c r="B18" s="214"/>
      <c r="C18" s="215"/>
      <c r="D18" s="215"/>
      <c r="E18" s="215"/>
      <c r="F18" s="211"/>
      <c r="G18" s="215"/>
      <c r="H18" s="215"/>
      <c r="I18" s="215"/>
      <c r="J18" s="215"/>
      <c r="K18" s="216"/>
    </row>
    <row r="19" spans="2:11" s="212" customFormat="1" ht="12.75" customHeight="1" x14ac:dyDescent="0.2">
      <c r="B19" s="214"/>
      <c r="C19" s="215"/>
      <c r="D19" s="215"/>
      <c r="E19" s="215"/>
      <c r="F19" s="211"/>
      <c r="G19" s="215"/>
      <c r="H19" s="215"/>
      <c r="I19" s="215"/>
      <c r="J19" s="215"/>
      <c r="K19" s="216"/>
    </row>
    <row r="20" spans="2:11" s="212" customFormat="1" ht="12.75" customHeight="1" x14ac:dyDescent="0.2">
      <c r="B20" s="214"/>
      <c r="C20" s="215"/>
      <c r="D20" s="215"/>
      <c r="E20" s="215"/>
      <c r="F20" s="211"/>
      <c r="G20" s="215"/>
      <c r="H20" s="215"/>
      <c r="I20" s="215"/>
      <c r="J20" s="215"/>
      <c r="K20" s="216"/>
    </row>
    <row r="21" spans="2:11" s="212" customFormat="1" ht="15.75" customHeight="1" thickBot="1" x14ac:dyDescent="0.35">
      <c r="B21" s="214"/>
      <c r="C21" s="263" t="s">
        <v>189</v>
      </c>
      <c r="D21" s="215"/>
      <c r="E21" s="215"/>
      <c r="F21" s="263" t="s">
        <v>190</v>
      </c>
      <c r="G21" s="215"/>
      <c r="H21" s="215"/>
      <c r="I21" s="263" t="s">
        <v>191</v>
      </c>
      <c r="J21" s="215"/>
      <c r="K21" s="216"/>
    </row>
    <row r="22" spans="2:11" s="212" customFormat="1" ht="15" customHeight="1" x14ac:dyDescent="0.3">
      <c r="B22" s="214"/>
      <c r="C22" s="261" t="s">
        <v>192</v>
      </c>
      <c r="D22" s="264">
        <v>-1342.0540575303476</v>
      </c>
      <c r="E22" s="215"/>
      <c r="F22" s="261" t="s">
        <v>183</v>
      </c>
      <c r="G22" s="264">
        <v>-1342.0540575303476</v>
      </c>
      <c r="H22" s="215"/>
      <c r="I22" s="261" t="s">
        <v>185</v>
      </c>
      <c r="J22" s="264">
        <v>-1342.0540575303476</v>
      </c>
      <c r="K22" s="216"/>
    </row>
    <row r="23" spans="2:11" s="212" customFormat="1" ht="15" customHeight="1" x14ac:dyDescent="0.3">
      <c r="B23" s="214"/>
      <c r="C23" s="268">
        <v>3.5000000000000003E-2</v>
      </c>
      <c r="D23" s="265"/>
      <c r="E23" s="215"/>
      <c r="F23" s="270">
        <v>5</v>
      </c>
      <c r="G23" s="265"/>
      <c r="H23" s="215"/>
      <c r="I23" s="272">
        <v>100000</v>
      </c>
      <c r="J23" s="265"/>
      <c r="K23" s="216"/>
    </row>
    <row r="24" spans="2:11" s="212" customFormat="1" ht="15" customHeight="1" x14ac:dyDescent="0.3">
      <c r="B24" s="214"/>
      <c r="C24" s="268">
        <v>0.04</v>
      </c>
      <c r="D24" s="265"/>
      <c r="E24" s="215"/>
      <c r="F24" s="270">
        <v>10</v>
      </c>
      <c r="G24" s="265"/>
      <c r="H24" s="215"/>
      <c r="I24" s="272">
        <v>150000</v>
      </c>
      <c r="J24" s="265"/>
      <c r="K24" s="216"/>
    </row>
    <row r="25" spans="2:11" s="212" customFormat="1" ht="15" customHeight="1" x14ac:dyDescent="0.3">
      <c r="B25" s="214"/>
      <c r="C25" s="268">
        <v>4.4999999999999998E-2</v>
      </c>
      <c r="D25" s="265"/>
      <c r="E25" s="215"/>
      <c r="F25" s="270">
        <v>15</v>
      </c>
      <c r="G25" s="265"/>
      <c r="H25" s="215"/>
      <c r="I25" s="272">
        <v>200000</v>
      </c>
      <c r="J25" s="265"/>
      <c r="K25" s="216"/>
    </row>
    <row r="26" spans="2:11" s="212" customFormat="1" ht="15" customHeight="1" x14ac:dyDescent="0.3">
      <c r="B26" s="214"/>
      <c r="C26" s="268">
        <v>0.05</v>
      </c>
      <c r="D26" s="265"/>
      <c r="E26" s="215"/>
      <c r="F26" s="270">
        <v>20</v>
      </c>
      <c r="G26" s="265"/>
      <c r="H26" s="215"/>
      <c r="I26" s="272">
        <v>250000</v>
      </c>
      <c r="J26" s="265"/>
      <c r="K26" s="216"/>
    </row>
    <row r="27" spans="2:11" s="212" customFormat="1" ht="15" customHeight="1" x14ac:dyDescent="0.3">
      <c r="B27" s="214"/>
      <c r="C27" s="268">
        <v>5.5E-2</v>
      </c>
      <c r="D27" s="265"/>
      <c r="E27" s="215"/>
      <c r="F27" s="270">
        <v>25</v>
      </c>
      <c r="G27" s="265"/>
      <c r="H27" s="215"/>
      <c r="I27" s="272">
        <v>300000</v>
      </c>
      <c r="J27" s="265"/>
      <c r="K27" s="216"/>
    </row>
    <row r="28" spans="2:11" s="212" customFormat="1" ht="15" customHeight="1" x14ac:dyDescent="0.3">
      <c r="B28" s="214"/>
      <c r="C28" s="268">
        <v>0.06</v>
      </c>
      <c r="D28" s="265"/>
      <c r="E28" s="215"/>
      <c r="F28" s="270">
        <v>30</v>
      </c>
      <c r="G28" s="265"/>
      <c r="H28" s="215"/>
      <c r="I28" s="272">
        <v>350000</v>
      </c>
      <c r="J28" s="265"/>
      <c r="K28" s="216"/>
    </row>
    <row r="29" spans="2:11" s="212" customFormat="1" ht="15.75" customHeight="1" thickBot="1" x14ac:dyDescent="0.35">
      <c r="B29" s="214"/>
      <c r="C29" s="269">
        <v>6.5000000000000002E-2</v>
      </c>
      <c r="D29" s="266"/>
      <c r="E29" s="215"/>
      <c r="F29" s="271">
        <v>35</v>
      </c>
      <c r="G29" s="266"/>
      <c r="H29" s="215"/>
      <c r="I29" s="273">
        <v>400000</v>
      </c>
      <c r="J29" s="266"/>
      <c r="K29" s="216"/>
    </row>
    <row r="30" spans="2:11" s="212" customFormat="1" ht="12.75" customHeight="1" thickBot="1" x14ac:dyDescent="0.25">
      <c r="B30" s="220"/>
      <c r="C30" s="222"/>
      <c r="D30" s="222"/>
      <c r="E30" s="222"/>
      <c r="F30" s="221"/>
      <c r="G30" s="222"/>
      <c r="H30" s="222"/>
      <c r="I30" s="222"/>
      <c r="J30" s="222"/>
      <c r="K30" s="223"/>
    </row>
    <row r="31" spans="2:11" s="212" customFormat="1" ht="12.75" customHeight="1" x14ac:dyDescent="0.2">
      <c r="C31" s="213"/>
      <c r="D31" s="213"/>
      <c r="E31" s="213"/>
      <c r="G31" s="213"/>
      <c r="H31" s="213"/>
      <c r="I31" s="213"/>
      <c r="J31" s="213"/>
    </row>
    <row r="32" spans="2:11" s="212" customFormat="1" ht="12.75" customHeight="1" thickBot="1" x14ac:dyDescent="0.25">
      <c r="C32" s="213"/>
      <c r="D32" s="213"/>
      <c r="E32" s="213"/>
      <c r="G32" s="213"/>
      <c r="H32" s="213"/>
      <c r="I32" s="213"/>
      <c r="J32" s="213"/>
    </row>
    <row r="33" spans="2:11" s="212" customFormat="1" ht="12.75" customHeight="1" x14ac:dyDescent="0.2">
      <c r="B33" s="120"/>
      <c r="C33" s="114" t="s">
        <v>193</v>
      </c>
      <c r="D33" s="115"/>
      <c r="E33" s="115"/>
      <c r="F33" s="115"/>
      <c r="G33" s="115"/>
      <c r="H33" s="115"/>
      <c r="I33" s="115"/>
      <c r="J33" s="115"/>
      <c r="K33" s="121"/>
    </row>
    <row r="34" spans="2:11" s="212" customFormat="1" ht="12.75" customHeight="1" x14ac:dyDescent="0.2">
      <c r="B34" s="214"/>
      <c r="C34" s="215"/>
      <c r="D34" s="215"/>
      <c r="E34" s="215"/>
      <c r="F34" s="211"/>
      <c r="G34" s="215"/>
      <c r="H34" s="215"/>
      <c r="I34" s="215"/>
      <c r="J34" s="215"/>
      <c r="K34" s="216"/>
    </row>
    <row r="35" spans="2:11" s="212" customFormat="1" ht="12.75" customHeight="1" x14ac:dyDescent="0.2">
      <c r="B35" s="214"/>
      <c r="C35" s="215"/>
      <c r="D35" s="215"/>
      <c r="E35" s="215"/>
      <c r="F35" s="211"/>
      <c r="G35" s="215"/>
      <c r="H35" s="215"/>
      <c r="I35" s="215"/>
      <c r="J35" s="215"/>
      <c r="K35" s="216"/>
    </row>
    <row r="36" spans="2:11" s="212" customFormat="1" ht="12.75" customHeight="1" x14ac:dyDescent="0.2">
      <c r="B36" s="214"/>
      <c r="C36" s="215"/>
      <c r="D36" s="215"/>
      <c r="E36" s="215"/>
      <c r="F36" s="211"/>
      <c r="G36" s="215"/>
      <c r="H36" s="215"/>
      <c r="I36" s="215"/>
      <c r="J36" s="215"/>
      <c r="K36" s="216"/>
    </row>
    <row r="37" spans="2:11" s="212" customFormat="1" ht="12.75" customHeight="1" x14ac:dyDescent="0.2">
      <c r="B37" s="214"/>
      <c r="C37" s="215"/>
      <c r="D37" s="215"/>
      <c r="E37" s="215"/>
      <c r="F37" s="211"/>
      <c r="G37" s="215"/>
      <c r="H37" s="215"/>
      <c r="I37" s="215"/>
      <c r="J37" s="215"/>
      <c r="K37" s="216"/>
    </row>
    <row r="38" spans="2:11" s="212" customFormat="1" ht="12.75" customHeight="1" x14ac:dyDescent="0.2">
      <c r="B38" s="214"/>
      <c r="C38" s="215"/>
      <c r="D38" s="215"/>
      <c r="E38" s="215"/>
      <c r="F38" s="211"/>
      <c r="G38" s="215"/>
      <c r="H38" s="215"/>
      <c r="I38" s="215"/>
      <c r="J38" s="215"/>
      <c r="K38" s="216"/>
    </row>
    <row r="39" spans="2:11" s="212" customFormat="1" ht="13.5" customHeight="1" thickBot="1" x14ac:dyDescent="0.25">
      <c r="B39" s="214"/>
      <c r="C39" s="215"/>
      <c r="D39" s="215"/>
      <c r="E39" s="215"/>
      <c r="F39" s="211"/>
      <c r="G39" s="215"/>
      <c r="H39" s="215"/>
      <c r="I39" s="215"/>
      <c r="J39" s="215"/>
      <c r="K39" s="216"/>
    </row>
    <row r="40" spans="2:11" s="212" customFormat="1" ht="15" customHeight="1" x14ac:dyDescent="0.3">
      <c r="B40" s="214"/>
      <c r="C40" s="262">
        <f>E10</f>
        <v>-1342.0540575303476</v>
      </c>
      <c r="D40" s="277">
        <v>5</v>
      </c>
      <c r="E40" s="277">
        <v>10</v>
      </c>
      <c r="F40" s="277">
        <v>15</v>
      </c>
      <c r="G40" s="277">
        <v>20</v>
      </c>
      <c r="H40" s="277">
        <v>25</v>
      </c>
      <c r="I40" s="278">
        <v>30</v>
      </c>
      <c r="J40" s="215"/>
      <c r="K40" s="216"/>
    </row>
    <row r="41" spans="2:11" s="212" customFormat="1" ht="15" customHeight="1" x14ac:dyDescent="0.3">
      <c r="B41" s="214"/>
      <c r="C41" s="268">
        <v>3.5000000000000003E-2</v>
      </c>
      <c r="D41" s="215"/>
      <c r="E41" s="215"/>
      <c r="F41" s="215"/>
      <c r="G41" s="215"/>
      <c r="H41" s="215"/>
      <c r="I41" s="265"/>
      <c r="J41" s="215"/>
      <c r="K41" s="216"/>
    </row>
    <row r="42" spans="2:11" s="212" customFormat="1" ht="15" customHeight="1" x14ac:dyDescent="0.3">
      <c r="B42" s="214"/>
      <c r="C42" s="268">
        <v>0.04</v>
      </c>
      <c r="D42" s="215"/>
      <c r="E42" s="215"/>
      <c r="F42" s="215"/>
      <c r="G42" s="215"/>
      <c r="H42" s="215"/>
      <c r="I42" s="265"/>
      <c r="J42" s="215"/>
      <c r="K42" s="216"/>
    </row>
    <row r="43" spans="2:11" s="212" customFormat="1" ht="15" customHeight="1" x14ac:dyDescent="0.3">
      <c r="B43" s="214"/>
      <c r="C43" s="268">
        <v>4.4999999999999998E-2</v>
      </c>
      <c r="D43" s="215"/>
      <c r="E43" s="215"/>
      <c r="F43" s="215"/>
      <c r="G43" s="215"/>
      <c r="H43" s="215"/>
      <c r="I43" s="265"/>
      <c r="J43" s="215"/>
      <c r="K43" s="216"/>
    </row>
    <row r="44" spans="2:11" s="212" customFormat="1" ht="15" customHeight="1" x14ac:dyDescent="0.3">
      <c r="B44" s="214"/>
      <c r="C44" s="268">
        <v>0.05</v>
      </c>
      <c r="D44" s="215"/>
      <c r="E44" s="215"/>
      <c r="F44" s="215"/>
      <c r="G44" s="215"/>
      <c r="H44" s="215"/>
      <c r="I44" s="265"/>
      <c r="J44" s="215"/>
      <c r="K44" s="216"/>
    </row>
    <row r="45" spans="2:11" s="212" customFormat="1" ht="15" customHeight="1" x14ac:dyDescent="0.3">
      <c r="B45" s="214"/>
      <c r="C45" s="268">
        <v>5.5E-2</v>
      </c>
      <c r="D45" s="215"/>
      <c r="E45" s="215"/>
      <c r="F45" s="215"/>
      <c r="G45" s="215"/>
      <c r="H45" s="215"/>
      <c r="I45" s="265"/>
      <c r="J45" s="215"/>
      <c r="K45" s="216"/>
    </row>
    <row r="46" spans="2:11" s="212" customFormat="1" ht="15" customHeight="1" x14ac:dyDescent="0.3">
      <c r="B46" s="214"/>
      <c r="C46" s="268">
        <v>0.06</v>
      </c>
      <c r="D46" s="215"/>
      <c r="E46" s="215"/>
      <c r="F46" s="215"/>
      <c r="G46" s="215"/>
      <c r="H46" s="215"/>
      <c r="I46" s="265"/>
      <c r="J46" s="215"/>
      <c r="K46" s="216"/>
    </row>
    <row r="47" spans="2:11" s="212" customFormat="1" ht="15.75" customHeight="1" thickBot="1" x14ac:dyDescent="0.35">
      <c r="B47" s="214"/>
      <c r="C47" s="269">
        <v>6.5000000000000002E-2</v>
      </c>
      <c r="D47" s="267"/>
      <c r="E47" s="267"/>
      <c r="F47" s="267"/>
      <c r="G47" s="267"/>
      <c r="H47" s="267"/>
      <c r="I47" s="266"/>
      <c r="J47" s="215"/>
      <c r="K47" s="216"/>
    </row>
    <row r="48" spans="2:11" s="212" customFormat="1" ht="12.75" customHeight="1" thickBot="1" x14ac:dyDescent="0.25">
      <c r="B48" s="220"/>
      <c r="C48" s="222"/>
      <c r="D48" s="222"/>
      <c r="E48" s="222"/>
      <c r="F48" s="221"/>
      <c r="G48" s="222"/>
      <c r="H48" s="222"/>
      <c r="I48" s="222"/>
      <c r="J48" s="222"/>
      <c r="K48" s="223"/>
    </row>
    <row r="49" spans="3:10" s="212" customFormat="1" ht="12.75" customHeight="1" x14ac:dyDescent="0.2">
      <c r="C49" s="213"/>
      <c r="D49" s="213"/>
      <c r="E49" s="213"/>
      <c r="G49" s="213"/>
      <c r="H49" s="213"/>
      <c r="I49" s="213"/>
      <c r="J49" s="213"/>
    </row>
    <row r="50" spans="3:10" s="212" customFormat="1" ht="12.75" customHeight="1" x14ac:dyDescent="0.2">
      <c r="C50" s="213"/>
      <c r="D50" s="213"/>
      <c r="E50" s="213"/>
      <c r="G50" s="213"/>
      <c r="H50" s="213"/>
      <c r="I50" s="213"/>
      <c r="J50" s="213"/>
    </row>
    <row r="51" spans="3:10" s="212" customFormat="1" ht="12.75" customHeight="1" x14ac:dyDescent="0.2">
      <c r="C51" s="213"/>
      <c r="D51" s="213"/>
      <c r="E51" s="213"/>
      <c r="G51" s="213"/>
      <c r="H51" s="213"/>
      <c r="I51" s="213"/>
      <c r="J51" s="213"/>
    </row>
    <row r="52" spans="3:10" ht="12.75" customHeight="1" x14ac:dyDescent="0.2">
      <c r="C52" s="4"/>
      <c r="D52" s="4"/>
      <c r="E52" s="4"/>
      <c r="G52" s="4"/>
      <c r="H52" s="4"/>
      <c r="I52" s="4"/>
      <c r="J52" s="4"/>
    </row>
    <row r="53" spans="3:10" ht="12.75" customHeight="1" x14ac:dyDescent="0.2">
      <c r="C53" s="4"/>
      <c r="D53" s="4"/>
      <c r="E53" s="4"/>
      <c r="G53" s="4"/>
      <c r="H53" s="4"/>
      <c r="I53" s="4"/>
      <c r="J53" s="4"/>
    </row>
    <row r="54" spans="3:10" ht="12.75" customHeight="1" x14ac:dyDescent="0.2">
      <c r="C54" s="4"/>
      <c r="D54" s="4"/>
      <c r="E54" s="4"/>
      <c r="G54" s="4"/>
      <c r="H54" s="4"/>
      <c r="I54" s="4"/>
      <c r="J54" s="4"/>
    </row>
    <row r="55" spans="3:10" ht="12.75" customHeight="1" x14ac:dyDescent="0.2">
      <c r="C55" s="4"/>
      <c r="D55" s="4"/>
      <c r="E55" s="4"/>
      <c r="G55" s="4"/>
      <c r="H55" s="4"/>
      <c r="I55" s="4"/>
      <c r="J55" s="4"/>
    </row>
    <row r="56" spans="3:10" ht="12.75" customHeight="1" x14ac:dyDescent="0.2">
      <c r="C56" s="4"/>
      <c r="D56" s="4"/>
      <c r="E56" s="4"/>
      <c r="G56" s="4"/>
      <c r="H56" s="4"/>
      <c r="I56" s="4"/>
      <c r="J56" s="4"/>
    </row>
    <row r="57" spans="3:10" ht="12.75" customHeight="1" x14ac:dyDescent="0.2">
      <c r="C57" s="4"/>
      <c r="D57" s="4"/>
      <c r="E57" s="4"/>
      <c r="G57" s="4"/>
      <c r="H57" s="4"/>
      <c r="I57" s="4"/>
      <c r="J57" s="4"/>
    </row>
    <row r="58" spans="3:10" ht="12.75" customHeight="1" x14ac:dyDescent="0.2">
      <c r="C58" s="4"/>
      <c r="D58" s="4"/>
      <c r="E58" s="4"/>
      <c r="G58" s="4"/>
      <c r="H58" s="4"/>
      <c r="I58" s="4"/>
      <c r="J58" s="4"/>
    </row>
    <row r="59" spans="3:10" ht="12.75" customHeight="1" x14ac:dyDescent="0.2">
      <c r="C59" s="4"/>
      <c r="D59" s="4"/>
      <c r="E59" s="4"/>
      <c r="G59" s="4"/>
      <c r="H59" s="4"/>
      <c r="I59" s="4"/>
      <c r="J59" s="4"/>
    </row>
    <row r="60" spans="3:10" ht="12.75" customHeight="1" x14ac:dyDescent="0.2">
      <c r="C60" s="4"/>
      <c r="D60" s="4"/>
      <c r="E60" s="4"/>
      <c r="G60" s="4"/>
      <c r="H60" s="4"/>
      <c r="I60" s="4"/>
      <c r="J60" s="4"/>
    </row>
    <row r="61" spans="3:10" ht="12.75" customHeight="1" x14ac:dyDescent="0.2">
      <c r="C61" s="4"/>
      <c r="D61" s="4"/>
      <c r="E61" s="4"/>
      <c r="G61" s="4"/>
      <c r="H61" s="4"/>
      <c r="I61" s="4"/>
      <c r="J61" s="4"/>
    </row>
    <row r="62" spans="3:10" ht="12.75" customHeight="1" x14ac:dyDescent="0.2">
      <c r="C62" s="4"/>
      <c r="D62" s="4"/>
      <c r="E62" s="4"/>
      <c r="G62" s="4"/>
      <c r="H62" s="4"/>
      <c r="I62" s="4"/>
      <c r="J62" s="4"/>
    </row>
    <row r="63" spans="3:10" ht="12.75" customHeight="1" x14ac:dyDescent="0.2">
      <c r="C63" s="4"/>
      <c r="D63" s="4"/>
      <c r="E63" s="4"/>
      <c r="G63" s="4"/>
      <c r="H63" s="4"/>
      <c r="I63" s="4"/>
      <c r="J63" s="4"/>
    </row>
    <row r="64" spans="3:10" ht="12.75" customHeight="1" x14ac:dyDescent="0.2">
      <c r="C64" s="4"/>
      <c r="D64" s="4"/>
      <c r="E64" s="4"/>
      <c r="G64" s="4"/>
      <c r="H64" s="4"/>
      <c r="I64" s="4"/>
      <c r="J64" s="4"/>
    </row>
    <row r="65" spans="3:10" ht="12.75" customHeight="1" x14ac:dyDescent="0.2">
      <c r="C65" s="4"/>
      <c r="D65" s="4"/>
      <c r="E65" s="4"/>
      <c r="G65" s="4"/>
      <c r="H65" s="4"/>
      <c r="I65" s="4"/>
      <c r="J65" s="4"/>
    </row>
    <row r="66" spans="3:10" ht="12.75" customHeight="1" x14ac:dyDescent="0.2">
      <c r="C66" s="4"/>
      <c r="D66" s="4"/>
      <c r="E66" s="4"/>
      <c r="G66" s="4"/>
      <c r="H66" s="4"/>
      <c r="I66" s="4"/>
      <c r="J66" s="4"/>
    </row>
    <row r="67" spans="3:10" ht="12.75" customHeight="1" x14ac:dyDescent="0.2">
      <c r="C67" s="4"/>
      <c r="D67" s="4"/>
      <c r="E67" s="4"/>
      <c r="G67" s="4"/>
      <c r="H67" s="4"/>
      <c r="I67" s="4"/>
      <c r="J67" s="4"/>
    </row>
    <row r="68" spans="3:10" ht="12.75" customHeight="1" x14ac:dyDescent="0.2">
      <c r="C68" s="4"/>
      <c r="D68" s="4"/>
      <c r="E68" s="4"/>
      <c r="G68" s="4"/>
      <c r="H68" s="4"/>
      <c r="I68" s="4"/>
      <c r="J68" s="4"/>
    </row>
    <row r="69" spans="3:10" ht="12.75" customHeight="1" x14ac:dyDescent="0.2">
      <c r="C69" s="4"/>
      <c r="D69" s="4"/>
      <c r="E69" s="4"/>
      <c r="G69" s="4"/>
      <c r="H69" s="4"/>
      <c r="I69" s="4"/>
      <c r="J69" s="4"/>
    </row>
    <row r="70" spans="3:10" ht="12.75" customHeight="1" x14ac:dyDescent="0.2">
      <c r="C70" s="4"/>
      <c r="D70" s="4"/>
      <c r="E70" s="4"/>
      <c r="G70" s="4"/>
      <c r="H70" s="4"/>
      <c r="I70" s="4"/>
      <c r="J70" s="4"/>
    </row>
    <row r="71" spans="3:10" ht="12.75" customHeight="1" x14ac:dyDescent="0.2">
      <c r="C71" s="4"/>
      <c r="D71" s="4"/>
      <c r="E71" s="4"/>
      <c r="G71" s="4"/>
      <c r="H71" s="4"/>
      <c r="I71" s="4"/>
      <c r="J71" s="4"/>
    </row>
    <row r="72" spans="3:10" ht="12.75" customHeight="1" x14ac:dyDescent="0.2">
      <c r="C72" s="4"/>
      <c r="D72" s="4"/>
      <c r="E72" s="4"/>
      <c r="G72" s="4"/>
      <c r="H72" s="4"/>
      <c r="I72" s="4"/>
      <c r="J72" s="4"/>
    </row>
    <row r="73" spans="3:10" ht="12.75" customHeight="1" x14ac:dyDescent="0.2">
      <c r="C73" s="4"/>
      <c r="D73" s="4"/>
      <c r="E73" s="4"/>
      <c r="G73" s="4"/>
      <c r="H73" s="4"/>
      <c r="I73" s="4"/>
      <c r="J73" s="4"/>
    </row>
    <row r="74" spans="3:10" ht="12.75" customHeight="1" x14ac:dyDescent="0.2">
      <c r="C74" s="4"/>
      <c r="D74" s="4"/>
      <c r="E74" s="4"/>
      <c r="G74" s="4"/>
      <c r="H74" s="4"/>
      <c r="I74" s="4"/>
      <c r="J74" s="4"/>
    </row>
    <row r="75" spans="3:10" ht="12.75" customHeight="1" x14ac:dyDescent="0.2">
      <c r="C75" s="4"/>
      <c r="D75" s="4"/>
      <c r="E75" s="4"/>
      <c r="G75" s="4"/>
      <c r="H75" s="4"/>
      <c r="I75" s="4"/>
      <c r="J75" s="4"/>
    </row>
    <row r="76" spans="3:10" ht="12.75" customHeight="1" x14ac:dyDescent="0.2">
      <c r="C76" s="4"/>
      <c r="D76" s="4"/>
      <c r="E76" s="4"/>
      <c r="G76" s="4"/>
      <c r="H76" s="4"/>
      <c r="I76" s="4"/>
      <c r="J76" s="4"/>
    </row>
    <row r="77" spans="3:10" ht="12.75" customHeight="1" x14ac:dyDescent="0.2">
      <c r="C77" s="4"/>
      <c r="D77" s="4"/>
      <c r="E77" s="4"/>
      <c r="G77" s="4"/>
      <c r="H77" s="4"/>
      <c r="I77" s="4"/>
      <c r="J77" s="4"/>
    </row>
    <row r="78" spans="3:10" ht="12.75" customHeight="1" x14ac:dyDescent="0.2">
      <c r="C78" s="4"/>
      <c r="D78" s="4"/>
      <c r="E78" s="4"/>
      <c r="G78" s="4"/>
      <c r="H78" s="4"/>
      <c r="I78" s="4"/>
      <c r="J78" s="4"/>
    </row>
    <row r="79" spans="3:10" ht="12.75" customHeight="1" x14ac:dyDescent="0.2">
      <c r="C79" s="4"/>
      <c r="D79" s="4"/>
      <c r="E79" s="4"/>
      <c r="G79" s="4"/>
      <c r="H79" s="4"/>
      <c r="I79" s="4"/>
      <c r="J79" s="4"/>
    </row>
    <row r="80" spans="3:10" ht="12.75" customHeight="1" x14ac:dyDescent="0.2">
      <c r="C80" s="4"/>
      <c r="D80" s="4"/>
      <c r="E80" s="4"/>
      <c r="G80" s="4"/>
      <c r="H80" s="4"/>
      <c r="I80" s="4"/>
      <c r="J80" s="4"/>
    </row>
    <row r="81" spans="3:10" ht="12.75" customHeight="1" x14ac:dyDescent="0.2">
      <c r="C81" s="4"/>
      <c r="D81" s="4"/>
      <c r="E81" s="4"/>
      <c r="G81" s="4"/>
      <c r="H81" s="4"/>
      <c r="I81" s="4"/>
      <c r="J81" s="4"/>
    </row>
    <row r="82" spans="3:10" ht="12.75" customHeight="1" x14ac:dyDescent="0.2">
      <c r="C82" s="4"/>
      <c r="D82" s="4"/>
      <c r="E82" s="4"/>
      <c r="G82" s="4"/>
      <c r="H82" s="4"/>
      <c r="I82" s="4"/>
      <c r="J82" s="4"/>
    </row>
    <row r="83" spans="3:10" ht="12.75" customHeight="1" x14ac:dyDescent="0.2">
      <c r="C83" s="4"/>
      <c r="D83" s="4"/>
      <c r="E83" s="4"/>
      <c r="G83" s="4"/>
      <c r="H83" s="4"/>
      <c r="I83" s="4"/>
      <c r="J83" s="4"/>
    </row>
    <row r="84" spans="3:10" ht="12.75" customHeight="1" x14ac:dyDescent="0.2">
      <c r="C84" s="4"/>
      <c r="D84" s="4"/>
      <c r="E84" s="4"/>
      <c r="G84" s="4"/>
      <c r="H84" s="4"/>
      <c r="I84" s="4"/>
      <c r="J84" s="4"/>
    </row>
    <row r="85" spans="3:10" ht="12.75" customHeight="1" x14ac:dyDescent="0.2">
      <c r="C85" s="4"/>
      <c r="D85" s="4"/>
      <c r="E85" s="4"/>
      <c r="G85" s="4"/>
      <c r="H85" s="4"/>
      <c r="I85" s="4"/>
      <c r="J85" s="4"/>
    </row>
    <row r="86" spans="3:10" ht="12.75" customHeight="1" x14ac:dyDescent="0.2">
      <c r="C86" s="4"/>
      <c r="D86" s="4"/>
      <c r="E86" s="4"/>
      <c r="G86" s="4"/>
      <c r="H86" s="4"/>
      <c r="I86" s="4"/>
      <c r="J86" s="4"/>
    </row>
    <row r="87" spans="3:10" ht="12.75" customHeight="1" x14ac:dyDescent="0.2">
      <c r="C87" s="4"/>
      <c r="D87" s="4"/>
      <c r="E87" s="4"/>
      <c r="G87" s="4"/>
      <c r="H87" s="4"/>
      <c r="I87" s="4"/>
      <c r="J87" s="4"/>
    </row>
    <row r="88" spans="3:10" ht="12.75" customHeight="1" x14ac:dyDescent="0.2">
      <c r="C88" s="4"/>
      <c r="D88" s="4"/>
      <c r="E88" s="4"/>
      <c r="G88" s="4"/>
      <c r="H88" s="4"/>
      <c r="I88" s="4"/>
      <c r="J88" s="4"/>
    </row>
    <row r="89" spans="3:10" ht="12.75" customHeight="1" x14ac:dyDescent="0.2">
      <c r="C89" s="4"/>
      <c r="D89" s="4"/>
      <c r="E89" s="4"/>
      <c r="G89" s="4"/>
      <c r="H89" s="4"/>
      <c r="I89" s="4"/>
      <c r="J89" s="4"/>
    </row>
    <row r="90" spans="3:10" ht="12.75" customHeight="1" x14ac:dyDescent="0.2">
      <c r="C90" s="4"/>
      <c r="D90" s="4"/>
      <c r="E90" s="4"/>
      <c r="G90" s="4"/>
      <c r="H90" s="4"/>
      <c r="I90" s="4"/>
      <c r="J90" s="4"/>
    </row>
    <row r="91" spans="3:10" ht="12.75" customHeight="1" x14ac:dyDescent="0.2">
      <c r="C91" s="4"/>
      <c r="D91" s="4"/>
      <c r="E91" s="4"/>
      <c r="G91" s="4"/>
      <c r="H91" s="4"/>
      <c r="I91" s="4"/>
      <c r="J91" s="4"/>
    </row>
    <row r="92" spans="3:10" ht="12.75" customHeight="1" x14ac:dyDescent="0.2">
      <c r="C92" s="4"/>
      <c r="D92" s="4"/>
      <c r="E92" s="4"/>
      <c r="G92" s="4"/>
      <c r="H92" s="4"/>
      <c r="I92" s="4"/>
      <c r="J92" s="4"/>
    </row>
    <row r="93" spans="3:10" ht="12.75" customHeight="1" x14ac:dyDescent="0.2">
      <c r="C93" s="4"/>
      <c r="D93" s="4"/>
      <c r="E93" s="4"/>
      <c r="G93" s="4"/>
      <c r="H93" s="4"/>
      <c r="I93" s="4"/>
      <c r="J93" s="4"/>
    </row>
    <row r="94" spans="3:10" ht="12.75" customHeight="1" x14ac:dyDescent="0.2">
      <c r="C94" s="4"/>
      <c r="D94" s="4"/>
      <c r="E94" s="4"/>
      <c r="G94" s="4"/>
      <c r="H94" s="4"/>
      <c r="I94" s="4"/>
      <c r="J94" s="4"/>
    </row>
    <row r="95" spans="3:10" ht="12.75" customHeight="1" x14ac:dyDescent="0.2">
      <c r="C95" s="4"/>
      <c r="D95" s="4"/>
      <c r="E95" s="4"/>
      <c r="G95" s="4"/>
      <c r="H95" s="4"/>
      <c r="I95" s="4"/>
      <c r="J95" s="4"/>
    </row>
    <row r="96" spans="3:10" ht="12.75" customHeight="1" x14ac:dyDescent="0.2">
      <c r="C96" s="4"/>
      <c r="D96" s="4"/>
      <c r="E96" s="4"/>
      <c r="G96" s="4"/>
      <c r="H96" s="4"/>
      <c r="I96" s="4"/>
      <c r="J96" s="4"/>
    </row>
    <row r="97" spans="3:10" ht="12.75" customHeight="1" x14ac:dyDescent="0.2">
      <c r="C97" s="4"/>
      <c r="D97" s="4"/>
      <c r="E97" s="4"/>
      <c r="G97" s="4"/>
      <c r="H97" s="4"/>
      <c r="I97" s="4"/>
      <c r="J97" s="4"/>
    </row>
    <row r="98" spans="3:10" ht="12.75" customHeight="1" x14ac:dyDescent="0.2">
      <c r="C98" s="4"/>
      <c r="D98" s="4"/>
      <c r="E98" s="4"/>
      <c r="G98" s="4"/>
      <c r="H98" s="4"/>
      <c r="I98" s="4"/>
      <c r="J98" s="4"/>
    </row>
    <row r="99" spans="3:10" ht="12.75" customHeight="1" x14ac:dyDescent="0.2">
      <c r="C99" s="4"/>
      <c r="D99" s="4"/>
      <c r="E99" s="4"/>
      <c r="G99" s="4"/>
      <c r="H99" s="4"/>
      <c r="I99" s="4"/>
      <c r="J99" s="4"/>
    </row>
    <row r="100" spans="3:10" ht="12.75" customHeight="1" x14ac:dyDescent="0.2">
      <c r="C100" s="4"/>
      <c r="D100" s="4"/>
      <c r="E100" s="4"/>
      <c r="G100" s="4"/>
      <c r="H100" s="4"/>
      <c r="I100" s="4"/>
      <c r="J100" s="4"/>
    </row>
    <row r="101" spans="3:10" ht="12.75" customHeight="1" x14ac:dyDescent="0.2">
      <c r="C101" s="4"/>
      <c r="D101" s="4"/>
      <c r="E101" s="4"/>
      <c r="G101" s="4"/>
      <c r="H101" s="4"/>
      <c r="I101" s="4"/>
      <c r="J101" s="4"/>
    </row>
    <row r="102" spans="3:10" ht="12.75" customHeight="1" x14ac:dyDescent="0.2">
      <c r="C102" s="4"/>
      <c r="D102" s="4"/>
      <c r="E102" s="4"/>
      <c r="G102" s="4"/>
      <c r="H102" s="4"/>
      <c r="I102" s="4"/>
      <c r="J102" s="4"/>
    </row>
    <row r="103" spans="3:10" ht="12.75" customHeight="1" x14ac:dyDescent="0.2">
      <c r="C103" s="4"/>
      <c r="D103" s="4"/>
      <c r="E103" s="4"/>
      <c r="G103" s="4"/>
      <c r="H103" s="4"/>
      <c r="I103" s="4"/>
      <c r="J103" s="4"/>
    </row>
    <row r="104" spans="3:10" ht="12.75" customHeight="1" x14ac:dyDescent="0.2">
      <c r="C104" s="4"/>
      <c r="D104" s="4"/>
      <c r="E104" s="4"/>
      <c r="G104" s="4"/>
      <c r="H104" s="4"/>
      <c r="I104" s="4"/>
      <c r="J104" s="4"/>
    </row>
    <row r="105" spans="3:10" ht="12.75" customHeight="1" x14ac:dyDescent="0.2">
      <c r="C105" s="4"/>
      <c r="D105" s="4"/>
      <c r="E105" s="4"/>
      <c r="G105" s="4"/>
      <c r="H105" s="4"/>
      <c r="I105" s="4"/>
      <c r="J105" s="4"/>
    </row>
    <row r="106" spans="3:10" ht="12.75" customHeight="1" x14ac:dyDescent="0.2">
      <c r="C106" s="4"/>
      <c r="D106" s="4"/>
      <c r="E106" s="4"/>
      <c r="G106" s="4"/>
      <c r="H106" s="4"/>
      <c r="I106" s="4"/>
      <c r="J106" s="4"/>
    </row>
    <row r="107" spans="3:10" ht="12.75" customHeight="1" x14ac:dyDescent="0.2">
      <c r="C107" s="4"/>
      <c r="D107" s="4"/>
      <c r="E107" s="4"/>
      <c r="G107" s="4"/>
      <c r="H107" s="4"/>
      <c r="I107" s="4"/>
      <c r="J107" s="4"/>
    </row>
    <row r="108" spans="3:10" ht="12.75" customHeight="1" x14ac:dyDescent="0.2">
      <c r="C108" s="4"/>
      <c r="D108" s="4"/>
      <c r="E108" s="4"/>
      <c r="G108" s="4"/>
      <c r="H108" s="4"/>
      <c r="I108" s="4"/>
      <c r="J108" s="4"/>
    </row>
    <row r="109" spans="3:10" ht="12.75" customHeight="1" x14ac:dyDescent="0.2">
      <c r="C109" s="4"/>
      <c r="D109" s="4"/>
      <c r="E109" s="4"/>
      <c r="G109" s="4"/>
      <c r="H109" s="4"/>
      <c r="I109" s="4"/>
      <c r="J109" s="4"/>
    </row>
    <row r="110" spans="3:10" ht="12.75" customHeight="1" x14ac:dyDescent="0.2">
      <c r="C110" s="4"/>
      <c r="D110" s="4"/>
      <c r="E110" s="4"/>
      <c r="G110" s="4"/>
      <c r="H110" s="4"/>
      <c r="I110" s="4"/>
      <c r="J110" s="4"/>
    </row>
    <row r="111" spans="3:10" ht="12.75" customHeight="1" x14ac:dyDescent="0.2">
      <c r="C111" s="4"/>
      <c r="D111" s="4"/>
      <c r="E111" s="4"/>
      <c r="G111" s="4"/>
      <c r="H111" s="4"/>
      <c r="I111" s="4"/>
      <c r="J111" s="4"/>
    </row>
    <row r="112" spans="3:10" ht="12.75" customHeight="1" x14ac:dyDescent="0.2">
      <c r="C112" s="4"/>
      <c r="D112" s="4"/>
      <c r="E112" s="4"/>
      <c r="G112" s="4"/>
      <c r="H112" s="4"/>
      <c r="I112" s="4"/>
      <c r="J112" s="4"/>
    </row>
    <row r="113" spans="3:10" ht="12.75" customHeight="1" x14ac:dyDescent="0.2">
      <c r="C113" s="4"/>
      <c r="D113" s="4"/>
      <c r="E113" s="4"/>
      <c r="G113" s="4"/>
      <c r="H113" s="4"/>
      <c r="I113" s="4"/>
      <c r="J113" s="4"/>
    </row>
    <row r="114" spans="3:10" ht="12.75" customHeight="1" x14ac:dyDescent="0.2">
      <c r="C114" s="4"/>
      <c r="D114" s="4"/>
      <c r="E114" s="4"/>
      <c r="G114" s="4"/>
      <c r="H114" s="4"/>
      <c r="I114" s="4"/>
      <c r="J114" s="4"/>
    </row>
    <row r="115" spans="3:10" ht="12.75" customHeight="1" x14ac:dyDescent="0.2">
      <c r="C115" s="4"/>
      <c r="D115" s="4"/>
      <c r="E115" s="4"/>
      <c r="G115" s="4"/>
      <c r="H115" s="4"/>
      <c r="I115" s="4"/>
      <c r="J115" s="4"/>
    </row>
    <row r="116" spans="3:10" ht="12.75" customHeight="1" x14ac:dyDescent="0.2">
      <c r="C116" s="4"/>
      <c r="D116" s="4"/>
      <c r="E116" s="4"/>
      <c r="G116" s="4"/>
      <c r="H116" s="4"/>
      <c r="I116" s="4"/>
      <c r="J116" s="4"/>
    </row>
    <row r="117" spans="3:10" ht="12.75" customHeight="1" x14ac:dyDescent="0.2">
      <c r="C117" s="4"/>
      <c r="D117" s="4"/>
      <c r="E117" s="4"/>
      <c r="G117" s="4"/>
      <c r="H117" s="4"/>
      <c r="I117" s="4"/>
      <c r="J117" s="4"/>
    </row>
    <row r="118" spans="3:10" ht="12.75" customHeight="1" x14ac:dyDescent="0.2">
      <c r="C118" s="4"/>
      <c r="D118" s="4"/>
      <c r="E118" s="4"/>
      <c r="G118" s="4"/>
      <c r="H118" s="4"/>
      <c r="I118" s="4"/>
      <c r="J118" s="4"/>
    </row>
    <row r="119" spans="3:10" ht="12.75" customHeight="1" x14ac:dyDescent="0.2">
      <c r="C119" s="4"/>
      <c r="D119" s="4"/>
      <c r="E119" s="4"/>
      <c r="G119" s="4"/>
      <c r="H119" s="4"/>
      <c r="I119" s="4"/>
      <c r="J119" s="4"/>
    </row>
    <row r="120" spans="3:10" ht="12.75" customHeight="1" x14ac:dyDescent="0.2">
      <c r="C120" s="4"/>
      <c r="D120" s="4"/>
      <c r="E120" s="4"/>
      <c r="G120" s="4"/>
      <c r="H120" s="4"/>
      <c r="I120" s="4"/>
      <c r="J120" s="4"/>
    </row>
    <row r="121" spans="3:10" ht="12.75" customHeight="1" x14ac:dyDescent="0.2">
      <c r="C121" s="4"/>
      <c r="D121" s="4"/>
      <c r="E121" s="4"/>
      <c r="G121" s="4"/>
      <c r="H121" s="4"/>
      <c r="I121" s="4"/>
      <c r="J121" s="4"/>
    </row>
    <row r="122" spans="3:10" ht="12.75" customHeight="1" x14ac:dyDescent="0.2">
      <c r="C122" s="4"/>
      <c r="D122" s="4"/>
      <c r="E122" s="4"/>
      <c r="G122" s="4"/>
      <c r="H122" s="4"/>
      <c r="I122" s="4"/>
      <c r="J122" s="4"/>
    </row>
    <row r="123" spans="3:10" ht="12.75" customHeight="1" x14ac:dyDescent="0.2">
      <c r="C123" s="4"/>
      <c r="D123" s="4"/>
      <c r="E123" s="4"/>
      <c r="G123" s="4"/>
      <c r="H123" s="4"/>
      <c r="I123" s="4"/>
      <c r="J123" s="4"/>
    </row>
    <row r="124" spans="3:10" ht="12.75" customHeight="1" x14ac:dyDescent="0.2">
      <c r="C124" s="4"/>
      <c r="D124" s="4"/>
      <c r="E124" s="4"/>
      <c r="G124" s="4"/>
      <c r="H124" s="4"/>
      <c r="I124" s="4"/>
      <c r="J124" s="4"/>
    </row>
    <row r="125" spans="3:10" ht="12.75" customHeight="1" x14ac:dyDescent="0.2">
      <c r="C125" s="4"/>
      <c r="D125" s="4"/>
      <c r="E125" s="4"/>
      <c r="G125" s="4"/>
      <c r="H125" s="4"/>
      <c r="I125" s="4"/>
      <c r="J125" s="4"/>
    </row>
    <row r="126" spans="3:10" ht="12.75" customHeight="1" x14ac:dyDescent="0.2">
      <c r="C126" s="4"/>
      <c r="D126" s="4"/>
      <c r="E126" s="4"/>
      <c r="G126" s="4"/>
      <c r="H126" s="4"/>
      <c r="I126" s="4"/>
      <c r="J126" s="4"/>
    </row>
    <row r="127" spans="3:10" ht="12.75" customHeight="1" x14ac:dyDescent="0.2">
      <c r="C127" s="4"/>
      <c r="D127" s="4"/>
      <c r="E127" s="4"/>
      <c r="G127" s="4"/>
      <c r="H127" s="4"/>
      <c r="I127" s="4"/>
      <c r="J127" s="4"/>
    </row>
    <row r="128" spans="3:10" ht="12.75" customHeight="1" x14ac:dyDescent="0.2">
      <c r="C128" s="4"/>
      <c r="D128" s="4"/>
      <c r="E128" s="4"/>
      <c r="G128" s="4"/>
      <c r="H128" s="4"/>
      <c r="I128" s="4"/>
      <c r="J128" s="4"/>
    </row>
    <row r="129" spans="3:10" ht="12.75" customHeight="1" x14ac:dyDescent="0.2">
      <c r="C129" s="4"/>
      <c r="D129" s="4"/>
      <c r="E129" s="4"/>
      <c r="G129" s="4"/>
      <c r="H129" s="4"/>
      <c r="I129" s="4"/>
      <c r="J129" s="4"/>
    </row>
    <row r="130" spans="3:10" ht="12.75" customHeight="1" x14ac:dyDescent="0.2">
      <c r="C130" s="4"/>
      <c r="D130" s="4"/>
      <c r="E130" s="4"/>
      <c r="G130" s="4"/>
      <c r="H130" s="4"/>
      <c r="I130" s="4"/>
      <c r="J130" s="4"/>
    </row>
    <row r="131" spans="3:10" ht="12.75" customHeight="1" x14ac:dyDescent="0.2">
      <c r="C131" s="4"/>
      <c r="D131" s="4"/>
      <c r="E131" s="4"/>
      <c r="G131" s="4"/>
      <c r="H131" s="4"/>
      <c r="I131" s="4"/>
      <c r="J131" s="4"/>
    </row>
    <row r="132" spans="3:10" ht="12.75" customHeight="1" x14ac:dyDescent="0.2">
      <c r="C132" s="4"/>
      <c r="D132" s="4"/>
      <c r="E132" s="4"/>
      <c r="G132" s="4"/>
      <c r="H132" s="4"/>
      <c r="I132" s="4"/>
      <c r="J132" s="4"/>
    </row>
    <row r="133" spans="3:10" ht="12.75" customHeight="1" x14ac:dyDescent="0.2">
      <c r="C133" s="4"/>
      <c r="D133" s="4"/>
      <c r="E133" s="4"/>
      <c r="G133" s="4"/>
      <c r="H133" s="4"/>
      <c r="I133" s="4"/>
      <c r="J133" s="4"/>
    </row>
    <row r="134" spans="3:10" ht="12.75" customHeight="1" x14ac:dyDescent="0.2">
      <c r="C134" s="4"/>
      <c r="D134" s="4"/>
      <c r="E134" s="4"/>
      <c r="G134" s="4"/>
      <c r="H134" s="4"/>
      <c r="I134" s="4"/>
      <c r="J134" s="4"/>
    </row>
    <row r="135" spans="3:10" ht="12.75" customHeight="1" x14ac:dyDescent="0.2">
      <c r="C135" s="4"/>
      <c r="D135" s="4"/>
      <c r="E135" s="4"/>
      <c r="G135" s="4"/>
      <c r="H135" s="4"/>
      <c r="I135" s="4"/>
      <c r="J135" s="4"/>
    </row>
    <row r="136" spans="3:10" ht="12.75" customHeight="1" x14ac:dyDescent="0.2">
      <c r="C136" s="4"/>
      <c r="D136" s="4"/>
      <c r="E136" s="4"/>
      <c r="G136" s="4"/>
      <c r="H136" s="4"/>
      <c r="I136" s="4"/>
      <c r="J136" s="4"/>
    </row>
    <row r="137" spans="3:10" ht="12.75" customHeight="1" x14ac:dyDescent="0.2">
      <c r="C137" s="4"/>
      <c r="D137" s="4"/>
      <c r="E137" s="4"/>
      <c r="G137" s="4"/>
      <c r="H137" s="4"/>
      <c r="I137" s="4"/>
      <c r="J137" s="4"/>
    </row>
    <row r="138" spans="3:10" ht="12.75" customHeight="1" x14ac:dyDescent="0.2">
      <c r="C138" s="4"/>
      <c r="D138" s="4"/>
      <c r="E138" s="4"/>
      <c r="G138" s="4"/>
      <c r="H138" s="4"/>
      <c r="I138" s="4"/>
      <c r="J138" s="4"/>
    </row>
    <row r="139" spans="3:10" ht="12.75" customHeight="1" x14ac:dyDescent="0.2">
      <c r="C139" s="4"/>
      <c r="D139" s="4"/>
      <c r="E139" s="4"/>
      <c r="G139" s="4"/>
      <c r="H139" s="4"/>
      <c r="I139" s="4"/>
      <c r="J139" s="4"/>
    </row>
    <row r="140" spans="3:10" ht="12.75" customHeight="1" x14ac:dyDescent="0.2">
      <c r="C140" s="4"/>
      <c r="D140" s="4"/>
      <c r="E140" s="4"/>
      <c r="G140" s="4"/>
      <c r="H140" s="4"/>
      <c r="I140" s="4"/>
      <c r="J140" s="4"/>
    </row>
    <row r="141" spans="3:10" ht="12.75" customHeight="1" x14ac:dyDescent="0.2">
      <c r="C141" s="4"/>
      <c r="D141" s="4"/>
      <c r="E141" s="4"/>
      <c r="G141" s="4"/>
      <c r="H141" s="4"/>
      <c r="I141" s="4"/>
      <c r="J141" s="4"/>
    </row>
    <row r="142" spans="3:10" ht="12.75" customHeight="1" x14ac:dyDescent="0.2">
      <c r="C142" s="4"/>
      <c r="D142" s="4"/>
      <c r="E142" s="4"/>
      <c r="G142" s="4"/>
      <c r="H142" s="4"/>
      <c r="I142" s="4"/>
      <c r="J142" s="4"/>
    </row>
    <row r="143" spans="3:10" ht="12.75" customHeight="1" x14ac:dyDescent="0.2">
      <c r="C143" s="4"/>
      <c r="D143" s="4"/>
      <c r="E143" s="4"/>
      <c r="G143" s="4"/>
      <c r="H143" s="4"/>
      <c r="I143" s="4"/>
      <c r="J143" s="4"/>
    </row>
    <row r="144" spans="3:10" ht="12.75" customHeight="1" x14ac:dyDescent="0.2">
      <c r="C144" s="4"/>
      <c r="D144" s="4"/>
      <c r="E144" s="4"/>
      <c r="G144" s="4"/>
      <c r="H144" s="4"/>
      <c r="I144" s="4"/>
      <c r="J144" s="4"/>
    </row>
    <row r="145" spans="3:10" ht="12.75" customHeight="1" x14ac:dyDescent="0.2">
      <c r="C145" s="4"/>
      <c r="D145" s="4"/>
      <c r="E145" s="4"/>
      <c r="G145" s="4"/>
      <c r="H145" s="4"/>
      <c r="I145" s="4"/>
      <c r="J145" s="4"/>
    </row>
    <row r="146" spans="3:10" ht="12.75" customHeight="1" x14ac:dyDescent="0.2">
      <c r="C146" s="4"/>
      <c r="D146" s="4"/>
      <c r="E146" s="4"/>
      <c r="G146" s="4"/>
      <c r="H146" s="4"/>
      <c r="I146" s="4"/>
      <c r="J146" s="4"/>
    </row>
    <row r="147" spans="3:10" ht="12.75" customHeight="1" x14ac:dyDescent="0.2">
      <c r="C147" s="4"/>
      <c r="D147" s="4"/>
      <c r="E147" s="4"/>
      <c r="G147" s="4"/>
      <c r="H147" s="4"/>
      <c r="I147" s="4"/>
      <c r="J147" s="4"/>
    </row>
    <row r="148" spans="3:10" ht="12.75" customHeight="1" x14ac:dyDescent="0.2">
      <c r="C148" s="4"/>
      <c r="D148" s="4"/>
      <c r="E148" s="4"/>
      <c r="G148" s="4"/>
      <c r="H148" s="4"/>
      <c r="I148" s="4"/>
      <c r="J148" s="4"/>
    </row>
    <row r="149" spans="3:10" ht="12.75" customHeight="1" x14ac:dyDescent="0.2">
      <c r="C149" s="4"/>
      <c r="D149" s="4"/>
      <c r="E149" s="4"/>
      <c r="G149" s="4"/>
      <c r="H149" s="4"/>
      <c r="I149" s="4"/>
      <c r="J149" s="4"/>
    </row>
    <row r="150" spans="3:10" ht="12.75" customHeight="1" x14ac:dyDescent="0.2">
      <c r="C150" s="4"/>
      <c r="D150" s="4"/>
      <c r="E150" s="4"/>
      <c r="G150" s="4"/>
      <c r="H150" s="4"/>
      <c r="I150" s="4"/>
      <c r="J150" s="4"/>
    </row>
    <row r="151" spans="3:10" ht="12.75" customHeight="1" x14ac:dyDescent="0.2">
      <c r="C151" s="4"/>
      <c r="D151" s="4"/>
      <c r="E151" s="4"/>
      <c r="G151" s="4"/>
      <c r="H151" s="4"/>
      <c r="I151" s="4"/>
      <c r="J151" s="4"/>
    </row>
    <row r="152" spans="3:10" ht="12.75" customHeight="1" x14ac:dyDescent="0.2">
      <c r="C152" s="4"/>
      <c r="D152" s="4"/>
      <c r="E152" s="4"/>
      <c r="G152" s="4"/>
      <c r="H152" s="4"/>
      <c r="I152" s="4"/>
      <c r="J152" s="4"/>
    </row>
    <row r="153" spans="3:10" ht="12.75" customHeight="1" x14ac:dyDescent="0.2">
      <c r="C153" s="4"/>
      <c r="D153" s="4"/>
      <c r="E153" s="4"/>
      <c r="G153" s="4"/>
      <c r="H153" s="4"/>
      <c r="I153" s="4"/>
      <c r="J153" s="4"/>
    </row>
    <row r="154" spans="3:10" ht="12.75" customHeight="1" x14ac:dyDescent="0.2">
      <c r="C154" s="4"/>
      <c r="D154" s="4"/>
      <c r="E154" s="4"/>
      <c r="G154" s="4"/>
      <c r="H154" s="4"/>
      <c r="I154" s="4"/>
      <c r="J154" s="4"/>
    </row>
    <row r="155" spans="3:10" ht="12.75" customHeight="1" x14ac:dyDescent="0.2">
      <c r="C155" s="4"/>
      <c r="D155" s="4"/>
      <c r="E155" s="4"/>
      <c r="G155" s="4"/>
      <c r="H155" s="4"/>
      <c r="I155" s="4"/>
      <c r="J155" s="4"/>
    </row>
    <row r="156" spans="3:10" ht="12.75" customHeight="1" x14ac:dyDescent="0.2">
      <c r="C156" s="4"/>
      <c r="D156" s="4"/>
      <c r="E156" s="4"/>
      <c r="G156" s="4"/>
      <c r="H156" s="4"/>
      <c r="I156" s="4"/>
      <c r="J156" s="4"/>
    </row>
    <row r="157" spans="3:10" ht="12.75" customHeight="1" x14ac:dyDescent="0.2">
      <c r="C157" s="4"/>
      <c r="D157" s="4"/>
      <c r="E157" s="4"/>
      <c r="G157" s="4"/>
      <c r="H157" s="4"/>
      <c r="I157" s="4"/>
      <c r="J157" s="4"/>
    </row>
    <row r="158" spans="3:10" ht="12.75" customHeight="1" x14ac:dyDescent="0.2">
      <c r="C158" s="4"/>
      <c r="D158" s="4"/>
      <c r="E158" s="4"/>
      <c r="G158" s="4"/>
      <c r="H158" s="4"/>
      <c r="I158" s="4"/>
      <c r="J158" s="4"/>
    </row>
    <row r="159" spans="3:10" ht="12.75" customHeight="1" x14ac:dyDescent="0.2">
      <c r="C159" s="4"/>
      <c r="D159" s="4"/>
      <c r="E159" s="4"/>
      <c r="G159" s="4"/>
      <c r="H159" s="4"/>
      <c r="I159" s="4"/>
      <c r="J159" s="4"/>
    </row>
    <row r="160" spans="3:10" ht="12.75" customHeight="1" x14ac:dyDescent="0.2">
      <c r="C160" s="4"/>
      <c r="D160" s="4"/>
      <c r="E160" s="4"/>
      <c r="G160" s="4"/>
      <c r="H160" s="4"/>
      <c r="I160" s="4"/>
      <c r="J160" s="4"/>
    </row>
    <row r="161" spans="3:10" ht="12.75" customHeight="1" x14ac:dyDescent="0.2">
      <c r="C161" s="4"/>
      <c r="D161" s="4"/>
      <c r="E161" s="4"/>
      <c r="G161" s="4"/>
      <c r="H161" s="4"/>
      <c r="I161" s="4"/>
      <c r="J161" s="4"/>
    </row>
    <row r="162" spans="3:10" ht="12.75" customHeight="1" x14ac:dyDescent="0.2">
      <c r="C162" s="4"/>
      <c r="D162" s="4"/>
      <c r="E162" s="4"/>
      <c r="G162" s="4"/>
      <c r="H162" s="4"/>
      <c r="I162" s="4"/>
      <c r="J162" s="4"/>
    </row>
    <row r="163" spans="3:10" ht="12.75" customHeight="1" x14ac:dyDescent="0.2">
      <c r="C163" s="4"/>
      <c r="D163" s="4"/>
      <c r="E163" s="4"/>
      <c r="G163" s="4"/>
      <c r="H163" s="4"/>
      <c r="I163" s="4"/>
      <c r="J163" s="4"/>
    </row>
    <row r="164" spans="3:10" ht="12.75" customHeight="1" x14ac:dyDescent="0.2">
      <c r="C164" s="4"/>
      <c r="D164" s="4"/>
      <c r="E164" s="4"/>
      <c r="G164" s="4"/>
      <c r="H164" s="4"/>
      <c r="I164" s="4"/>
      <c r="J164" s="4"/>
    </row>
    <row r="165" spans="3:10" ht="12.75" customHeight="1" x14ac:dyDescent="0.2">
      <c r="C165" s="4"/>
      <c r="D165" s="4"/>
      <c r="E165" s="4"/>
      <c r="G165" s="4"/>
      <c r="H165" s="4"/>
      <c r="I165" s="4"/>
      <c r="J165" s="4"/>
    </row>
    <row r="166" spans="3:10" ht="12.75" customHeight="1" x14ac:dyDescent="0.2">
      <c r="C166" s="4"/>
      <c r="D166" s="4"/>
      <c r="E166" s="4"/>
      <c r="G166" s="4"/>
      <c r="H166" s="4"/>
      <c r="I166" s="4"/>
      <c r="J166" s="4"/>
    </row>
    <row r="167" spans="3:10" ht="12.75" customHeight="1" x14ac:dyDescent="0.2">
      <c r="C167" s="4"/>
      <c r="D167" s="4"/>
      <c r="E167" s="4"/>
      <c r="G167" s="4"/>
      <c r="H167" s="4"/>
      <c r="I167" s="4"/>
      <c r="J167" s="4"/>
    </row>
    <row r="168" spans="3:10" ht="12.75" customHeight="1" x14ac:dyDescent="0.2">
      <c r="C168" s="4"/>
      <c r="D168" s="4"/>
      <c r="E168" s="4"/>
      <c r="G168" s="4"/>
      <c r="H168" s="4"/>
      <c r="I168" s="4"/>
      <c r="J168" s="4"/>
    </row>
    <row r="169" spans="3:10" ht="12.75" customHeight="1" x14ac:dyDescent="0.2">
      <c r="C169" s="4"/>
      <c r="D169" s="4"/>
      <c r="E169" s="4"/>
      <c r="G169" s="4"/>
      <c r="H169" s="4"/>
      <c r="I169" s="4"/>
      <c r="J169" s="4"/>
    </row>
    <row r="170" spans="3:10" ht="12.75" customHeight="1" x14ac:dyDescent="0.2">
      <c r="C170" s="4"/>
      <c r="D170" s="4"/>
      <c r="E170" s="4"/>
      <c r="G170" s="4"/>
      <c r="H170" s="4"/>
      <c r="I170" s="4"/>
      <c r="J170" s="4"/>
    </row>
    <row r="171" spans="3:10" ht="12.75" customHeight="1" x14ac:dyDescent="0.2">
      <c r="C171" s="4"/>
      <c r="D171" s="4"/>
      <c r="E171" s="4"/>
      <c r="G171" s="4"/>
      <c r="H171" s="4"/>
      <c r="I171" s="4"/>
      <c r="J171" s="4"/>
    </row>
    <row r="172" spans="3:10" ht="12.75" customHeight="1" x14ac:dyDescent="0.2">
      <c r="C172" s="4"/>
      <c r="D172" s="4"/>
      <c r="E172" s="4"/>
      <c r="G172" s="4"/>
      <c r="H172" s="4"/>
      <c r="I172" s="4"/>
      <c r="J172" s="4"/>
    </row>
    <row r="173" spans="3:10" ht="12.75" customHeight="1" x14ac:dyDescent="0.2">
      <c r="C173" s="4"/>
      <c r="D173" s="4"/>
      <c r="E173" s="4"/>
      <c r="G173" s="4"/>
      <c r="H173" s="4"/>
      <c r="I173" s="4"/>
      <c r="J173" s="4"/>
    </row>
    <row r="174" spans="3:10" ht="12.75" customHeight="1" x14ac:dyDescent="0.2">
      <c r="C174" s="4"/>
      <c r="D174" s="4"/>
      <c r="E174" s="4"/>
      <c r="G174" s="4"/>
      <c r="H174" s="4"/>
      <c r="I174" s="4"/>
      <c r="J174" s="4"/>
    </row>
    <row r="175" spans="3:10" ht="12.75" customHeight="1" x14ac:dyDescent="0.2">
      <c r="C175" s="4"/>
      <c r="D175" s="4"/>
      <c r="E175" s="4"/>
      <c r="G175" s="4"/>
      <c r="H175" s="4"/>
      <c r="I175" s="4"/>
      <c r="J175" s="4"/>
    </row>
    <row r="176" spans="3:10" ht="12.75" customHeight="1" x14ac:dyDescent="0.2">
      <c r="C176" s="4"/>
      <c r="D176" s="4"/>
      <c r="E176" s="4"/>
      <c r="G176" s="4"/>
      <c r="H176" s="4"/>
      <c r="I176" s="4"/>
      <c r="J176" s="4"/>
    </row>
    <row r="177" spans="3:10" ht="12.75" customHeight="1" x14ac:dyDescent="0.2">
      <c r="C177" s="4"/>
      <c r="D177" s="4"/>
      <c r="E177" s="4"/>
      <c r="G177" s="4"/>
      <c r="H177" s="4"/>
      <c r="I177" s="4"/>
      <c r="J177" s="4"/>
    </row>
    <row r="178" spans="3:10" ht="12.75" customHeight="1" x14ac:dyDescent="0.2">
      <c r="C178" s="4"/>
      <c r="D178" s="4"/>
      <c r="E178" s="4"/>
      <c r="G178" s="4"/>
      <c r="H178" s="4"/>
      <c r="I178" s="4"/>
      <c r="J178" s="4"/>
    </row>
    <row r="179" spans="3:10" ht="12.75" customHeight="1" x14ac:dyDescent="0.2">
      <c r="C179" s="4"/>
      <c r="D179" s="4"/>
      <c r="E179" s="4"/>
      <c r="G179" s="4"/>
      <c r="H179" s="4"/>
      <c r="I179" s="4"/>
      <c r="J179" s="4"/>
    </row>
    <row r="180" spans="3:10" ht="12.75" customHeight="1" x14ac:dyDescent="0.2">
      <c r="C180" s="4"/>
      <c r="D180" s="4"/>
      <c r="E180" s="4"/>
      <c r="G180" s="4"/>
      <c r="H180" s="4"/>
      <c r="I180" s="4"/>
      <c r="J180" s="4"/>
    </row>
    <row r="181" spans="3:10" ht="12.75" customHeight="1" x14ac:dyDescent="0.2">
      <c r="C181" s="4"/>
      <c r="D181" s="4"/>
      <c r="E181" s="4"/>
      <c r="G181" s="4"/>
      <c r="H181" s="4"/>
      <c r="I181" s="4"/>
      <c r="J181" s="4"/>
    </row>
    <row r="182" spans="3:10" ht="12.75" customHeight="1" x14ac:dyDescent="0.2">
      <c r="C182" s="4"/>
      <c r="D182" s="4"/>
      <c r="E182" s="4"/>
      <c r="G182" s="4"/>
      <c r="H182" s="4"/>
      <c r="I182" s="4"/>
      <c r="J182" s="4"/>
    </row>
    <row r="183" spans="3:10" ht="12.75" customHeight="1" x14ac:dyDescent="0.2">
      <c r="C183" s="4"/>
      <c r="D183" s="4"/>
      <c r="E183" s="4"/>
      <c r="G183" s="4"/>
      <c r="H183" s="4"/>
      <c r="I183" s="4"/>
      <c r="J183" s="4"/>
    </row>
    <row r="184" spans="3:10" ht="12.75" customHeight="1" x14ac:dyDescent="0.2">
      <c r="C184" s="4"/>
      <c r="D184" s="4"/>
      <c r="E184" s="4"/>
      <c r="G184" s="4"/>
      <c r="H184" s="4"/>
      <c r="I184" s="4"/>
      <c r="J184" s="4"/>
    </row>
    <row r="185" spans="3:10" ht="12.75" customHeight="1" x14ac:dyDescent="0.2">
      <c r="C185" s="4"/>
      <c r="D185" s="4"/>
      <c r="E185" s="4"/>
      <c r="G185" s="4"/>
      <c r="H185" s="4"/>
      <c r="I185" s="4"/>
      <c r="J185" s="4"/>
    </row>
    <row r="186" spans="3:10" ht="12.75" customHeight="1" x14ac:dyDescent="0.2">
      <c r="C186" s="4"/>
      <c r="D186" s="4"/>
      <c r="E186" s="4"/>
      <c r="G186" s="4"/>
      <c r="H186" s="4"/>
      <c r="I186" s="4"/>
      <c r="J186" s="4"/>
    </row>
    <row r="187" spans="3:10" ht="12.75" customHeight="1" x14ac:dyDescent="0.2">
      <c r="C187" s="4"/>
      <c r="D187" s="4"/>
      <c r="E187" s="4"/>
      <c r="G187" s="4"/>
      <c r="H187" s="4"/>
      <c r="I187" s="4"/>
      <c r="J187" s="4"/>
    </row>
    <row r="188" spans="3:10" ht="12.75" customHeight="1" x14ac:dyDescent="0.2">
      <c r="C188" s="4"/>
      <c r="D188" s="4"/>
      <c r="E188" s="4"/>
      <c r="G188" s="4"/>
      <c r="H188" s="4"/>
      <c r="I188" s="4"/>
      <c r="J188" s="4"/>
    </row>
    <row r="189" spans="3:10" ht="12.75" customHeight="1" x14ac:dyDescent="0.2">
      <c r="C189" s="4"/>
      <c r="D189" s="4"/>
      <c r="E189" s="4"/>
      <c r="G189" s="4"/>
      <c r="H189" s="4"/>
      <c r="I189" s="4"/>
      <c r="J189" s="4"/>
    </row>
    <row r="190" spans="3:10" ht="12.75" customHeight="1" x14ac:dyDescent="0.2">
      <c r="C190" s="4"/>
      <c r="D190" s="4"/>
      <c r="E190" s="4"/>
      <c r="G190" s="4"/>
      <c r="H190" s="4"/>
      <c r="I190" s="4"/>
      <c r="J190" s="4"/>
    </row>
    <row r="191" spans="3:10" ht="12.75" customHeight="1" x14ac:dyDescent="0.2">
      <c r="C191" s="4"/>
      <c r="D191" s="4"/>
      <c r="E191" s="4"/>
      <c r="G191" s="4"/>
      <c r="H191" s="4"/>
      <c r="I191" s="4"/>
      <c r="J191" s="4"/>
    </row>
    <row r="192" spans="3:10" ht="12.75" customHeight="1" x14ac:dyDescent="0.2">
      <c r="C192" s="4"/>
      <c r="D192" s="4"/>
      <c r="E192" s="4"/>
      <c r="G192" s="4"/>
      <c r="H192" s="4"/>
      <c r="I192" s="4"/>
      <c r="J192" s="4"/>
    </row>
    <row r="193" spans="3:10" ht="12.75" customHeight="1" x14ac:dyDescent="0.2">
      <c r="C193" s="4"/>
      <c r="D193" s="4"/>
      <c r="E193" s="4"/>
      <c r="G193" s="4"/>
      <c r="H193" s="4"/>
      <c r="I193" s="4"/>
      <c r="J193" s="4"/>
    </row>
    <row r="194" spans="3:10" ht="12.75" customHeight="1" x14ac:dyDescent="0.2">
      <c r="C194" s="4"/>
      <c r="D194" s="4"/>
      <c r="E194" s="4"/>
      <c r="G194" s="4"/>
      <c r="H194" s="4"/>
      <c r="I194" s="4"/>
      <c r="J194" s="4"/>
    </row>
    <row r="195" spans="3:10" ht="12.75" customHeight="1" x14ac:dyDescent="0.2">
      <c r="C195" s="4"/>
      <c r="D195" s="4"/>
      <c r="E195" s="4"/>
      <c r="G195" s="4"/>
      <c r="H195" s="4"/>
      <c r="I195" s="4"/>
      <c r="J195" s="4"/>
    </row>
    <row r="196" spans="3:10" ht="12.75" customHeight="1" x14ac:dyDescent="0.2">
      <c r="C196" s="4"/>
      <c r="D196" s="4"/>
      <c r="E196" s="4"/>
      <c r="G196" s="4"/>
      <c r="H196" s="4"/>
      <c r="I196" s="4"/>
      <c r="J196" s="4"/>
    </row>
    <row r="197" spans="3:10" ht="12.75" customHeight="1" x14ac:dyDescent="0.2">
      <c r="C197" s="4"/>
      <c r="D197" s="4"/>
      <c r="E197" s="4"/>
      <c r="G197" s="4"/>
      <c r="H197" s="4"/>
      <c r="I197" s="4"/>
      <c r="J197" s="4"/>
    </row>
    <row r="198" spans="3:10" ht="12.75" customHeight="1" x14ac:dyDescent="0.2">
      <c r="C198" s="4"/>
      <c r="D198" s="4"/>
      <c r="E198" s="4"/>
      <c r="G198" s="4"/>
      <c r="H198" s="4"/>
      <c r="I198" s="4"/>
      <c r="J198" s="4"/>
    </row>
    <row r="199" spans="3:10" ht="12.75" customHeight="1" x14ac:dyDescent="0.2">
      <c r="C199" s="4"/>
      <c r="D199" s="4"/>
      <c r="E199" s="4"/>
      <c r="G199" s="4"/>
      <c r="H199" s="4"/>
      <c r="I199" s="4"/>
      <c r="J199" s="4"/>
    </row>
    <row r="200" spans="3:10" ht="12.75" customHeight="1" x14ac:dyDescent="0.2">
      <c r="C200" s="4"/>
      <c r="D200" s="4"/>
      <c r="E200" s="4"/>
      <c r="G200" s="4"/>
      <c r="H200" s="4"/>
      <c r="I200" s="4"/>
      <c r="J200" s="4"/>
    </row>
    <row r="201" spans="3:10" ht="12.75" customHeight="1" x14ac:dyDescent="0.2">
      <c r="C201" s="4"/>
      <c r="D201" s="4"/>
      <c r="E201" s="4"/>
      <c r="G201" s="4"/>
      <c r="H201" s="4"/>
      <c r="I201" s="4"/>
      <c r="J201" s="4"/>
    </row>
    <row r="202" spans="3:10" ht="12.75" customHeight="1" x14ac:dyDescent="0.2">
      <c r="C202" s="4"/>
      <c r="D202" s="4"/>
      <c r="E202" s="4"/>
      <c r="G202" s="4"/>
      <c r="H202" s="4"/>
      <c r="I202" s="4"/>
      <c r="J202" s="4"/>
    </row>
    <row r="203" spans="3:10" ht="12.75" customHeight="1" x14ac:dyDescent="0.2">
      <c r="C203" s="4"/>
      <c r="D203" s="4"/>
      <c r="E203" s="4"/>
      <c r="G203" s="4"/>
      <c r="H203" s="4"/>
      <c r="I203" s="4"/>
      <c r="J203" s="4"/>
    </row>
    <row r="204" spans="3:10" ht="12.75" customHeight="1" x14ac:dyDescent="0.2">
      <c r="C204" s="4"/>
      <c r="D204" s="4"/>
      <c r="E204" s="4"/>
      <c r="G204" s="4"/>
      <c r="H204" s="4"/>
      <c r="I204" s="4"/>
      <c r="J204" s="4"/>
    </row>
    <row r="205" spans="3:10" ht="12.75" customHeight="1" x14ac:dyDescent="0.2">
      <c r="C205" s="4"/>
      <c r="D205" s="4"/>
      <c r="E205" s="4"/>
      <c r="G205" s="4"/>
      <c r="H205" s="4"/>
      <c r="I205" s="4"/>
      <c r="J205" s="4"/>
    </row>
    <row r="206" spans="3:10" ht="12.75" customHeight="1" x14ac:dyDescent="0.2">
      <c r="C206" s="4"/>
      <c r="D206" s="4"/>
      <c r="E206" s="4"/>
      <c r="G206" s="4"/>
      <c r="H206" s="4"/>
      <c r="I206" s="4"/>
      <c r="J206" s="4"/>
    </row>
    <row r="207" spans="3:10" ht="12.75" customHeight="1" x14ac:dyDescent="0.2">
      <c r="C207" s="4"/>
      <c r="D207" s="4"/>
      <c r="E207" s="4"/>
      <c r="G207" s="4"/>
      <c r="H207" s="4"/>
      <c r="I207" s="4"/>
      <c r="J207" s="4"/>
    </row>
    <row r="208" spans="3:10" ht="12.75" customHeight="1" x14ac:dyDescent="0.2">
      <c r="C208" s="4"/>
      <c r="D208" s="4"/>
      <c r="E208" s="4"/>
      <c r="G208" s="4"/>
      <c r="H208" s="4"/>
      <c r="I208" s="4"/>
      <c r="J208" s="4"/>
    </row>
    <row r="209" spans="3:10" ht="12.75" customHeight="1" x14ac:dyDescent="0.2">
      <c r="C209" s="4"/>
      <c r="D209" s="4"/>
      <c r="E209" s="4"/>
      <c r="G209" s="4"/>
      <c r="H209" s="4"/>
      <c r="I209" s="4"/>
      <c r="J209" s="4"/>
    </row>
    <row r="210" spans="3:10" ht="12.75" customHeight="1" x14ac:dyDescent="0.2">
      <c r="C210" s="4"/>
      <c r="D210" s="4"/>
      <c r="E210" s="4"/>
      <c r="G210" s="4"/>
      <c r="H210" s="4"/>
      <c r="I210" s="4"/>
      <c r="J210" s="4"/>
    </row>
    <row r="211" spans="3:10" ht="12.75" customHeight="1" x14ac:dyDescent="0.2">
      <c r="C211" s="4"/>
      <c r="D211" s="4"/>
      <c r="E211" s="4"/>
      <c r="G211" s="4"/>
      <c r="H211" s="4"/>
      <c r="I211" s="4"/>
      <c r="J211" s="4"/>
    </row>
    <row r="212" spans="3:10" ht="12.75" customHeight="1" x14ac:dyDescent="0.2">
      <c r="C212" s="4"/>
      <c r="D212" s="4"/>
      <c r="E212" s="4"/>
      <c r="G212" s="4"/>
      <c r="H212" s="4"/>
      <c r="I212" s="4"/>
      <c r="J212" s="4"/>
    </row>
    <row r="213" spans="3:10" ht="12.75" customHeight="1" x14ac:dyDescent="0.2">
      <c r="C213" s="4"/>
      <c r="D213" s="4"/>
      <c r="E213" s="4"/>
      <c r="G213" s="4"/>
      <c r="H213" s="4"/>
      <c r="I213" s="4"/>
      <c r="J213" s="4"/>
    </row>
    <row r="214" spans="3:10" ht="12.75" customHeight="1" x14ac:dyDescent="0.2">
      <c r="C214" s="4"/>
      <c r="D214" s="4"/>
      <c r="E214" s="4"/>
      <c r="G214" s="4"/>
      <c r="H214" s="4"/>
      <c r="I214" s="4"/>
      <c r="J214" s="4"/>
    </row>
    <row r="215" spans="3:10" ht="12.75" customHeight="1" x14ac:dyDescent="0.2">
      <c r="C215" s="4"/>
      <c r="D215" s="4"/>
      <c r="E215" s="4"/>
      <c r="G215" s="4"/>
      <c r="H215" s="4"/>
      <c r="I215" s="4"/>
      <c r="J215" s="4"/>
    </row>
    <row r="216" spans="3:10" ht="12.75" customHeight="1" x14ac:dyDescent="0.2">
      <c r="C216" s="4"/>
      <c r="D216" s="4"/>
      <c r="E216" s="4"/>
      <c r="G216" s="4"/>
      <c r="H216" s="4"/>
      <c r="I216" s="4"/>
      <c r="J216" s="4"/>
    </row>
    <row r="217" spans="3:10" ht="12.75" customHeight="1" x14ac:dyDescent="0.2">
      <c r="C217" s="4"/>
      <c r="D217" s="4"/>
      <c r="E217" s="4"/>
      <c r="G217" s="4"/>
      <c r="H217" s="4"/>
      <c r="I217" s="4"/>
      <c r="J217" s="4"/>
    </row>
    <row r="218" spans="3:10" ht="12.75" customHeight="1" x14ac:dyDescent="0.2">
      <c r="C218" s="4"/>
      <c r="D218" s="4"/>
      <c r="E218" s="4"/>
      <c r="G218" s="4"/>
      <c r="H218" s="4"/>
      <c r="I218" s="4"/>
      <c r="J218" s="4"/>
    </row>
    <row r="219" spans="3:10" ht="12.75" customHeight="1" x14ac:dyDescent="0.2">
      <c r="C219" s="4"/>
      <c r="D219" s="4"/>
      <c r="E219" s="4"/>
      <c r="G219" s="4"/>
      <c r="H219" s="4"/>
      <c r="I219" s="4"/>
      <c r="J219" s="4"/>
    </row>
    <row r="220" spans="3:10" ht="12.75" customHeight="1" x14ac:dyDescent="0.2">
      <c r="C220" s="4"/>
      <c r="D220" s="4"/>
      <c r="E220" s="4"/>
      <c r="G220" s="4"/>
      <c r="H220" s="4"/>
      <c r="I220" s="4"/>
      <c r="J220" s="4"/>
    </row>
    <row r="221" spans="3:10" ht="12.75" customHeight="1" x14ac:dyDescent="0.2">
      <c r="C221" s="4"/>
      <c r="D221" s="4"/>
      <c r="E221" s="4"/>
      <c r="G221" s="4"/>
      <c r="H221" s="4"/>
      <c r="I221" s="4"/>
      <c r="J221" s="4"/>
    </row>
    <row r="222" spans="3:10" ht="12.75" customHeight="1" x14ac:dyDescent="0.2">
      <c r="C222" s="4"/>
      <c r="D222" s="4"/>
      <c r="E222" s="4"/>
      <c r="G222" s="4"/>
      <c r="H222" s="4"/>
      <c r="I222" s="4"/>
      <c r="J222" s="4"/>
    </row>
    <row r="223" spans="3:10" ht="12.75" customHeight="1" x14ac:dyDescent="0.2">
      <c r="C223" s="4"/>
      <c r="D223" s="4"/>
      <c r="E223" s="4"/>
      <c r="G223" s="4"/>
      <c r="H223" s="4"/>
      <c r="I223" s="4"/>
      <c r="J223" s="4"/>
    </row>
    <row r="224" spans="3:10" ht="12.75" customHeight="1" x14ac:dyDescent="0.2">
      <c r="C224" s="4"/>
      <c r="D224" s="4"/>
      <c r="E224" s="4"/>
      <c r="G224" s="4"/>
      <c r="H224" s="4"/>
      <c r="I224" s="4"/>
      <c r="J224" s="4"/>
    </row>
    <row r="225" spans="3:10" ht="12.75" customHeight="1" x14ac:dyDescent="0.2">
      <c r="C225" s="4"/>
      <c r="D225" s="4"/>
      <c r="E225" s="4"/>
      <c r="G225" s="4"/>
      <c r="H225" s="4"/>
      <c r="I225" s="4"/>
      <c r="J225" s="4"/>
    </row>
    <row r="226" spans="3:10" ht="12.75" customHeight="1" x14ac:dyDescent="0.2">
      <c r="C226" s="4"/>
      <c r="D226" s="4"/>
      <c r="E226" s="4"/>
      <c r="G226" s="4"/>
      <c r="H226" s="4"/>
      <c r="I226" s="4"/>
      <c r="J226" s="4"/>
    </row>
    <row r="227" spans="3:10" ht="12.75" customHeight="1" x14ac:dyDescent="0.2">
      <c r="C227" s="4"/>
      <c r="D227" s="4"/>
      <c r="E227" s="4"/>
      <c r="G227" s="4"/>
      <c r="H227" s="4"/>
      <c r="I227" s="4"/>
      <c r="J227" s="4"/>
    </row>
    <row r="228" spans="3:10" ht="12.75" customHeight="1" x14ac:dyDescent="0.2">
      <c r="C228" s="4"/>
      <c r="D228" s="4"/>
      <c r="E228" s="4"/>
      <c r="G228" s="4"/>
      <c r="H228" s="4"/>
      <c r="I228" s="4"/>
      <c r="J228" s="4"/>
    </row>
    <row r="229" spans="3:10" ht="12.75" customHeight="1" x14ac:dyDescent="0.2">
      <c r="C229" s="4"/>
      <c r="D229" s="4"/>
      <c r="E229" s="4"/>
      <c r="G229" s="4"/>
      <c r="H229" s="4"/>
      <c r="I229" s="4"/>
      <c r="J229" s="4"/>
    </row>
    <row r="230" spans="3:10" ht="12.75" customHeight="1" x14ac:dyDescent="0.2">
      <c r="C230" s="4"/>
      <c r="D230" s="4"/>
      <c r="E230" s="4"/>
      <c r="G230" s="4"/>
      <c r="H230" s="4"/>
      <c r="I230" s="4"/>
      <c r="J230" s="4"/>
    </row>
    <row r="231" spans="3:10" ht="12.75" customHeight="1" x14ac:dyDescent="0.2">
      <c r="C231" s="4"/>
      <c r="D231" s="4"/>
      <c r="E231" s="4"/>
      <c r="G231" s="4"/>
      <c r="H231" s="4"/>
      <c r="I231" s="4"/>
      <c r="J231" s="4"/>
    </row>
    <row r="232" spans="3:10" ht="12.75" customHeight="1" x14ac:dyDescent="0.2">
      <c r="C232" s="4"/>
      <c r="D232" s="4"/>
      <c r="E232" s="4"/>
      <c r="G232" s="4"/>
      <c r="H232" s="4"/>
      <c r="I232" s="4"/>
      <c r="J232" s="4"/>
    </row>
    <row r="233" spans="3:10" ht="12.75" customHeight="1" x14ac:dyDescent="0.2">
      <c r="C233" s="4"/>
      <c r="D233" s="4"/>
      <c r="E233" s="4"/>
      <c r="G233" s="4"/>
      <c r="H233" s="4"/>
      <c r="I233" s="4"/>
      <c r="J233" s="4"/>
    </row>
    <row r="234" spans="3:10" ht="12.75" customHeight="1" x14ac:dyDescent="0.2">
      <c r="C234" s="4"/>
      <c r="D234" s="4"/>
      <c r="E234" s="4"/>
      <c r="G234" s="4"/>
      <c r="H234" s="4"/>
      <c r="I234" s="4"/>
      <c r="J234" s="4"/>
    </row>
    <row r="235" spans="3:10" ht="12.75" customHeight="1" x14ac:dyDescent="0.2">
      <c r="C235" s="4"/>
      <c r="D235" s="4"/>
      <c r="E235" s="4"/>
      <c r="G235" s="4"/>
      <c r="H235" s="4"/>
      <c r="I235" s="4"/>
      <c r="J235" s="4"/>
    </row>
    <row r="236" spans="3:10" ht="12.75" customHeight="1" x14ac:dyDescent="0.2">
      <c r="C236" s="4"/>
      <c r="D236" s="4"/>
      <c r="E236" s="4"/>
      <c r="G236" s="4"/>
      <c r="H236" s="4"/>
      <c r="I236" s="4"/>
      <c r="J236" s="4"/>
    </row>
    <row r="237" spans="3:10" ht="12.75" customHeight="1" x14ac:dyDescent="0.2">
      <c r="C237" s="4"/>
      <c r="D237" s="4"/>
      <c r="E237" s="4"/>
      <c r="G237" s="4"/>
      <c r="H237" s="4"/>
      <c r="I237" s="4"/>
      <c r="J237" s="4"/>
    </row>
    <row r="238" spans="3:10" ht="12.75" customHeight="1" x14ac:dyDescent="0.2">
      <c r="C238" s="4"/>
      <c r="D238" s="4"/>
      <c r="E238" s="4"/>
      <c r="G238" s="4"/>
      <c r="H238" s="4"/>
      <c r="I238" s="4"/>
      <c r="J238" s="4"/>
    </row>
    <row r="239" spans="3:10" ht="12.75" customHeight="1" x14ac:dyDescent="0.2">
      <c r="C239" s="4"/>
      <c r="D239" s="4"/>
      <c r="E239" s="4"/>
      <c r="G239" s="4"/>
      <c r="H239" s="4"/>
      <c r="I239" s="4"/>
      <c r="J239" s="4"/>
    </row>
    <row r="240" spans="3:10" ht="12.75" customHeight="1" x14ac:dyDescent="0.2">
      <c r="C240" s="4"/>
      <c r="D240" s="4"/>
      <c r="E240" s="4"/>
      <c r="G240" s="4"/>
      <c r="H240" s="4"/>
      <c r="I240" s="4"/>
      <c r="J240" s="4"/>
    </row>
    <row r="241" spans="3:10" ht="12.75" customHeight="1" x14ac:dyDescent="0.2">
      <c r="C241" s="4"/>
      <c r="D241" s="4"/>
      <c r="E241" s="4"/>
      <c r="G241" s="4"/>
      <c r="H241" s="4"/>
      <c r="I241" s="4"/>
      <c r="J241" s="4"/>
    </row>
    <row r="242" spans="3:10" ht="12.75" customHeight="1" x14ac:dyDescent="0.2">
      <c r="C242" s="4"/>
      <c r="D242" s="4"/>
      <c r="E242" s="4"/>
      <c r="G242" s="4"/>
      <c r="H242" s="4"/>
      <c r="I242" s="4"/>
      <c r="J242" s="4"/>
    </row>
    <row r="243" spans="3:10" ht="12.75" customHeight="1" x14ac:dyDescent="0.2">
      <c r="C243" s="4"/>
      <c r="D243" s="4"/>
      <c r="E243" s="4"/>
      <c r="G243" s="4"/>
      <c r="H243" s="4"/>
      <c r="I243" s="4"/>
      <c r="J243" s="4"/>
    </row>
    <row r="244" spans="3:10" ht="12.75" customHeight="1" x14ac:dyDescent="0.2">
      <c r="C244" s="4"/>
      <c r="D244" s="4"/>
      <c r="E244" s="4"/>
      <c r="G244" s="4"/>
      <c r="H244" s="4"/>
      <c r="I244" s="4"/>
      <c r="J244" s="4"/>
    </row>
    <row r="245" spans="3:10" ht="12.75" customHeight="1" x14ac:dyDescent="0.2">
      <c r="C245" s="4"/>
      <c r="D245" s="4"/>
      <c r="E245" s="4"/>
      <c r="G245" s="4"/>
      <c r="H245" s="4"/>
      <c r="I245" s="4"/>
      <c r="J245" s="4"/>
    </row>
    <row r="246" spans="3:10" ht="12.75" customHeight="1" x14ac:dyDescent="0.2">
      <c r="C246" s="4"/>
      <c r="D246" s="4"/>
      <c r="E246" s="4"/>
      <c r="G246" s="4"/>
      <c r="H246" s="4"/>
      <c r="I246" s="4"/>
      <c r="J246" s="4"/>
    </row>
    <row r="247" spans="3:10" ht="12.75" customHeight="1" x14ac:dyDescent="0.2">
      <c r="C247" s="4"/>
      <c r="D247" s="4"/>
      <c r="E247" s="4"/>
      <c r="G247" s="4"/>
      <c r="H247" s="4"/>
      <c r="I247" s="4"/>
      <c r="J247" s="4"/>
    </row>
    <row r="248" spans="3:10" ht="12.75" customHeight="1" x14ac:dyDescent="0.2">
      <c r="C248" s="4"/>
      <c r="D248" s="4"/>
      <c r="E248" s="4"/>
      <c r="G248" s="4"/>
      <c r="H248" s="4"/>
      <c r="I248" s="4"/>
      <c r="J248" s="4"/>
    </row>
    <row r="249" spans="3:10" ht="12.75" customHeight="1" x14ac:dyDescent="0.2">
      <c r="C249" s="4"/>
      <c r="D249" s="4"/>
      <c r="E249" s="4"/>
      <c r="G249" s="4"/>
      <c r="H249" s="4"/>
      <c r="I249" s="4"/>
      <c r="J249" s="4"/>
    </row>
    <row r="250" spans="3:10" ht="12.75" customHeight="1" x14ac:dyDescent="0.2">
      <c r="C250" s="4"/>
      <c r="D250" s="4"/>
      <c r="E250" s="4"/>
      <c r="G250" s="4"/>
      <c r="H250" s="4"/>
      <c r="I250" s="4"/>
      <c r="J250" s="4"/>
    </row>
    <row r="251" spans="3:10" ht="12.75" customHeight="1" x14ac:dyDescent="0.2">
      <c r="C251" s="4"/>
      <c r="D251" s="4"/>
      <c r="E251" s="4"/>
      <c r="G251" s="4"/>
      <c r="H251" s="4"/>
      <c r="I251" s="4"/>
      <c r="J251" s="4"/>
    </row>
    <row r="252" spans="3:10" ht="12.75" customHeight="1" x14ac:dyDescent="0.2">
      <c r="C252" s="4"/>
      <c r="D252" s="4"/>
      <c r="E252" s="4"/>
      <c r="G252" s="4"/>
      <c r="H252" s="4"/>
      <c r="I252" s="4"/>
      <c r="J252" s="4"/>
    </row>
    <row r="253" spans="3:10" ht="12.75" customHeight="1" x14ac:dyDescent="0.2">
      <c r="C253" s="4"/>
      <c r="D253" s="4"/>
      <c r="E253" s="4"/>
      <c r="G253" s="4"/>
      <c r="H253" s="4"/>
      <c r="I253" s="4"/>
      <c r="J253" s="4"/>
    </row>
    <row r="254" spans="3:10" ht="12.75" customHeight="1" x14ac:dyDescent="0.2">
      <c r="C254" s="4"/>
      <c r="D254" s="4"/>
      <c r="E254" s="4"/>
      <c r="G254" s="4"/>
      <c r="H254" s="4"/>
      <c r="I254" s="4"/>
      <c r="J254" s="4"/>
    </row>
    <row r="255" spans="3:10" ht="12.75" customHeight="1" x14ac:dyDescent="0.2">
      <c r="C255" s="4"/>
      <c r="D255" s="4"/>
      <c r="E255" s="4"/>
      <c r="G255" s="4"/>
      <c r="H255" s="4"/>
      <c r="I255" s="4"/>
      <c r="J255" s="4"/>
    </row>
    <row r="256" spans="3:10" ht="12.75" customHeight="1" x14ac:dyDescent="0.2">
      <c r="C256" s="4"/>
      <c r="D256" s="4"/>
      <c r="E256" s="4"/>
      <c r="G256" s="4"/>
      <c r="H256" s="4"/>
      <c r="I256" s="4"/>
      <c r="J256" s="4"/>
    </row>
    <row r="257" spans="3:10" ht="12.75" customHeight="1" x14ac:dyDescent="0.2">
      <c r="C257" s="4"/>
      <c r="D257" s="4"/>
      <c r="E257" s="4"/>
      <c r="G257" s="4"/>
      <c r="H257" s="4"/>
      <c r="I257" s="4"/>
      <c r="J257" s="4"/>
    </row>
    <row r="258" spans="3:10" ht="12.75" customHeight="1" x14ac:dyDescent="0.2">
      <c r="C258" s="4"/>
      <c r="D258" s="4"/>
      <c r="E258" s="4"/>
      <c r="G258" s="4"/>
      <c r="H258" s="4"/>
      <c r="I258" s="4"/>
      <c r="J258" s="4"/>
    </row>
    <row r="259" spans="3:10" ht="12.75" customHeight="1" x14ac:dyDescent="0.2">
      <c r="C259" s="4"/>
      <c r="D259" s="4"/>
      <c r="E259" s="4"/>
      <c r="G259" s="4"/>
      <c r="H259" s="4"/>
      <c r="I259" s="4"/>
      <c r="J259" s="4"/>
    </row>
    <row r="260" spans="3:10" ht="12.75" customHeight="1" x14ac:dyDescent="0.2">
      <c r="C260" s="4"/>
      <c r="D260" s="4"/>
      <c r="E260" s="4"/>
      <c r="G260" s="4"/>
      <c r="H260" s="4"/>
      <c r="I260" s="4"/>
      <c r="J260" s="4"/>
    </row>
    <row r="261" spans="3:10" ht="12.75" customHeight="1" x14ac:dyDescent="0.2">
      <c r="C261" s="4"/>
      <c r="D261" s="4"/>
      <c r="E261" s="4"/>
      <c r="G261" s="4"/>
      <c r="H261" s="4"/>
      <c r="I261" s="4"/>
      <c r="J261" s="4"/>
    </row>
    <row r="262" spans="3:10" ht="12.75" customHeight="1" x14ac:dyDescent="0.2">
      <c r="C262" s="4"/>
      <c r="D262" s="4"/>
      <c r="E262" s="4"/>
      <c r="G262" s="4"/>
      <c r="H262" s="4"/>
      <c r="I262" s="4"/>
      <c r="J262" s="4"/>
    </row>
    <row r="263" spans="3:10" ht="12.75" customHeight="1" x14ac:dyDescent="0.2">
      <c r="C263" s="4"/>
      <c r="D263" s="4"/>
      <c r="E263" s="4"/>
      <c r="G263" s="4"/>
      <c r="H263" s="4"/>
      <c r="I263" s="4"/>
      <c r="J263" s="4"/>
    </row>
    <row r="264" spans="3:10" ht="12.75" customHeight="1" x14ac:dyDescent="0.2">
      <c r="C264" s="4"/>
      <c r="D264" s="4"/>
      <c r="E264" s="4"/>
      <c r="G264" s="4"/>
      <c r="H264" s="4"/>
      <c r="I264" s="4"/>
      <c r="J264" s="4"/>
    </row>
    <row r="265" spans="3:10" ht="12.75" customHeight="1" x14ac:dyDescent="0.2">
      <c r="C265" s="4"/>
      <c r="D265" s="4"/>
      <c r="E265" s="4"/>
      <c r="G265" s="4"/>
      <c r="H265" s="4"/>
      <c r="I265" s="4"/>
      <c r="J265" s="4"/>
    </row>
    <row r="266" spans="3:10" ht="12.75" customHeight="1" x14ac:dyDescent="0.2">
      <c r="C266" s="4"/>
      <c r="D266" s="4"/>
      <c r="E266" s="4"/>
      <c r="G266" s="4"/>
      <c r="H266" s="4"/>
      <c r="I266" s="4"/>
      <c r="J266" s="4"/>
    </row>
    <row r="267" spans="3:10" ht="12.75" customHeight="1" x14ac:dyDescent="0.2">
      <c r="C267" s="4"/>
      <c r="D267" s="4"/>
      <c r="E267" s="4"/>
      <c r="G267" s="4"/>
      <c r="H267" s="4"/>
      <c r="I267" s="4"/>
      <c r="J267" s="4"/>
    </row>
    <row r="268" spans="3:10" ht="12.75" customHeight="1" x14ac:dyDescent="0.2">
      <c r="C268" s="4"/>
      <c r="D268" s="4"/>
      <c r="E268" s="4"/>
      <c r="G268" s="4"/>
      <c r="H268" s="4"/>
      <c r="I268" s="4"/>
      <c r="J268" s="4"/>
    </row>
    <row r="269" spans="3:10" ht="12.75" customHeight="1" x14ac:dyDescent="0.2">
      <c r="C269" s="4"/>
      <c r="D269" s="4"/>
      <c r="E269" s="4"/>
      <c r="G269" s="4"/>
      <c r="H269" s="4"/>
      <c r="I269" s="4"/>
      <c r="J269" s="4"/>
    </row>
    <row r="270" spans="3:10" ht="12.75" customHeight="1" x14ac:dyDescent="0.2">
      <c r="C270" s="4"/>
      <c r="D270" s="4"/>
      <c r="E270" s="4"/>
      <c r="G270" s="4"/>
      <c r="H270" s="4"/>
      <c r="I270" s="4"/>
      <c r="J270" s="4"/>
    </row>
    <row r="271" spans="3:10" ht="12.75" customHeight="1" x14ac:dyDescent="0.2">
      <c r="C271" s="4"/>
      <c r="D271" s="4"/>
      <c r="E271" s="4"/>
      <c r="G271" s="4"/>
      <c r="H271" s="4"/>
      <c r="I271" s="4"/>
      <c r="J271" s="4"/>
    </row>
    <row r="272" spans="3:10" ht="12.75" customHeight="1" x14ac:dyDescent="0.2">
      <c r="C272" s="4"/>
      <c r="D272" s="4"/>
      <c r="E272" s="4"/>
      <c r="G272" s="4"/>
      <c r="H272" s="4"/>
      <c r="I272" s="4"/>
      <c r="J272" s="4"/>
    </row>
    <row r="273" spans="3:10" ht="12.75" customHeight="1" x14ac:dyDescent="0.2">
      <c r="C273" s="4"/>
      <c r="D273" s="4"/>
      <c r="E273" s="4"/>
      <c r="G273" s="4"/>
      <c r="H273" s="4"/>
      <c r="I273" s="4"/>
      <c r="J273" s="4"/>
    </row>
    <row r="274" spans="3:10" ht="12.75" customHeight="1" x14ac:dyDescent="0.2">
      <c r="C274" s="4"/>
      <c r="D274" s="4"/>
      <c r="E274" s="4"/>
      <c r="G274" s="4"/>
      <c r="H274" s="4"/>
      <c r="I274" s="4"/>
      <c r="J274" s="4"/>
    </row>
    <row r="275" spans="3:10" ht="12.75" customHeight="1" x14ac:dyDescent="0.2">
      <c r="C275" s="4"/>
      <c r="D275" s="4"/>
      <c r="E275" s="4"/>
      <c r="G275" s="4"/>
      <c r="H275" s="4"/>
      <c r="I275" s="4"/>
      <c r="J275" s="4"/>
    </row>
    <row r="276" spans="3:10" ht="12.75" customHeight="1" x14ac:dyDescent="0.2">
      <c r="C276" s="4"/>
      <c r="D276" s="4"/>
      <c r="E276" s="4"/>
      <c r="G276" s="4"/>
      <c r="H276" s="4"/>
      <c r="I276" s="4"/>
      <c r="J276" s="4"/>
    </row>
    <row r="277" spans="3:10" ht="12.75" customHeight="1" x14ac:dyDescent="0.2">
      <c r="C277" s="4"/>
      <c r="D277" s="4"/>
      <c r="E277" s="4"/>
      <c r="G277" s="4"/>
      <c r="H277" s="4"/>
      <c r="I277" s="4"/>
      <c r="J277" s="4"/>
    </row>
    <row r="278" spans="3:10" ht="12.75" customHeight="1" x14ac:dyDescent="0.2">
      <c r="C278" s="4"/>
      <c r="D278" s="4"/>
      <c r="E278" s="4"/>
      <c r="G278" s="4"/>
      <c r="H278" s="4"/>
      <c r="I278" s="4"/>
      <c r="J278" s="4"/>
    </row>
    <row r="279" spans="3:10" ht="12.75" customHeight="1" x14ac:dyDescent="0.2">
      <c r="C279" s="4"/>
      <c r="D279" s="4"/>
      <c r="E279" s="4"/>
      <c r="G279" s="4"/>
      <c r="H279" s="4"/>
      <c r="I279" s="4"/>
      <c r="J279" s="4"/>
    </row>
    <row r="280" spans="3:10" ht="12.75" customHeight="1" x14ac:dyDescent="0.2">
      <c r="C280" s="4"/>
      <c r="D280" s="4"/>
      <c r="E280" s="4"/>
      <c r="G280" s="4"/>
      <c r="H280" s="4"/>
      <c r="I280" s="4"/>
      <c r="J280" s="4"/>
    </row>
    <row r="281" spans="3:10" ht="12.75" customHeight="1" x14ac:dyDescent="0.2">
      <c r="C281" s="4"/>
      <c r="D281" s="4"/>
      <c r="E281" s="4"/>
      <c r="G281" s="4"/>
      <c r="H281" s="4"/>
      <c r="I281" s="4"/>
      <c r="J281" s="4"/>
    </row>
    <row r="282" spans="3:10" ht="12.75" customHeight="1" x14ac:dyDescent="0.2">
      <c r="C282" s="4"/>
      <c r="D282" s="4"/>
      <c r="E282" s="4"/>
      <c r="G282" s="4"/>
      <c r="H282" s="4"/>
      <c r="I282" s="4"/>
      <c r="J282" s="4"/>
    </row>
    <row r="283" spans="3:10" ht="12.75" customHeight="1" x14ac:dyDescent="0.2">
      <c r="C283" s="4"/>
      <c r="D283" s="4"/>
      <c r="E283" s="4"/>
      <c r="G283" s="4"/>
      <c r="H283" s="4"/>
      <c r="I283" s="4"/>
      <c r="J283" s="4"/>
    </row>
    <row r="284" spans="3:10" ht="12.75" customHeight="1" x14ac:dyDescent="0.2">
      <c r="C284" s="4"/>
      <c r="D284" s="4"/>
      <c r="E284" s="4"/>
      <c r="G284" s="4"/>
      <c r="H284" s="4"/>
      <c r="I284" s="4"/>
      <c r="J284" s="4"/>
    </row>
    <row r="285" spans="3:10" ht="12.75" customHeight="1" x14ac:dyDescent="0.2">
      <c r="C285" s="4"/>
      <c r="D285" s="4"/>
      <c r="E285" s="4"/>
      <c r="G285" s="4"/>
      <c r="H285" s="4"/>
      <c r="I285" s="4"/>
      <c r="J285" s="4"/>
    </row>
    <row r="286" spans="3:10" ht="12.75" customHeight="1" x14ac:dyDescent="0.2">
      <c r="C286" s="4"/>
      <c r="D286" s="4"/>
      <c r="E286" s="4"/>
      <c r="G286" s="4"/>
      <c r="H286" s="4"/>
      <c r="I286" s="4"/>
      <c r="J286" s="4"/>
    </row>
    <row r="287" spans="3:10" ht="12.75" customHeight="1" x14ac:dyDescent="0.2">
      <c r="C287" s="4"/>
      <c r="D287" s="4"/>
      <c r="E287" s="4"/>
      <c r="G287" s="4"/>
      <c r="H287" s="4"/>
      <c r="I287" s="4"/>
      <c r="J287" s="4"/>
    </row>
    <row r="288" spans="3:10" ht="12.75" customHeight="1" x14ac:dyDescent="0.2">
      <c r="C288" s="4"/>
      <c r="D288" s="4"/>
      <c r="E288" s="4"/>
      <c r="G288" s="4"/>
      <c r="H288" s="4"/>
      <c r="I288" s="4"/>
      <c r="J288" s="4"/>
    </row>
    <row r="289" spans="3:10" ht="12.75" customHeight="1" x14ac:dyDescent="0.2">
      <c r="C289" s="4"/>
      <c r="D289" s="4"/>
      <c r="E289" s="4"/>
      <c r="G289" s="4"/>
      <c r="H289" s="4"/>
      <c r="I289" s="4"/>
      <c r="J289" s="4"/>
    </row>
    <row r="290" spans="3:10" ht="12.75" customHeight="1" x14ac:dyDescent="0.2">
      <c r="C290" s="4"/>
      <c r="D290" s="4"/>
      <c r="E290" s="4"/>
      <c r="G290" s="4"/>
      <c r="H290" s="4"/>
      <c r="I290" s="4"/>
      <c r="J290" s="4"/>
    </row>
    <row r="291" spans="3:10" ht="12.75" customHeight="1" x14ac:dyDescent="0.2">
      <c r="C291" s="4"/>
      <c r="D291" s="4"/>
      <c r="E291" s="4"/>
      <c r="G291" s="4"/>
      <c r="H291" s="4"/>
      <c r="I291" s="4"/>
      <c r="J291" s="4"/>
    </row>
    <row r="292" spans="3:10" ht="12.75" customHeight="1" x14ac:dyDescent="0.2">
      <c r="C292" s="4"/>
      <c r="D292" s="4"/>
      <c r="E292" s="4"/>
      <c r="G292" s="4"/>
      <c r="H292" s="4"/>
      <c r="I292" s="4"/>
      <c r="J292" s="4"/>
    </row>
    <row r="293" spans="3:10" ht="12.75" customHeight="1" x14ac:dyDescent="0.2">
      <c r="C293" s="4"/>
      <c r="D293" s="4"/>
      <c r="E293" s="4"/>
      <c r="G293" s="4"/>
      <c r="H293" s="4"/>
      <c r="I293" s="4"/>
      <c r="J293" s="4"/>
    </row>
    <row r="294" spans="3:10" ht="12.75" customHeight="1" x14ac:dyDescent="0.2">
      <c r="C294" s="4"/>
      <c r="D294" s="4"/>
      <c r="E294" s="4"/>
      <c r="G294" s="4"/>
      <c r="H294" s="4"/>
      <c r="I294" s="4"/>
      <c r="J294" s="4"/>
    </row>
    <row r="295" spans="3:10" ht="12.75" customHeight="1" x14ac:dyDescent="0.2">
      <c r="C295" s="4"/>
      <c r="D295" s="4"/>
      <c r="E295" s="4"/>
      <c r="G295" s="4"/>
      <c r="H295" s="4"/>
      <c r="I295" s="4"/>
      <c r="J295" s="4"/>
    </row>
    <row r="296" spans="3:10" ht="12.75" customHeight="1" x14ac:dyDescent="0.2">
      <c r="C296" s="4"/>
      <c r="D296" s="4"/>
      <c r="E296" s="4"/>
      <c r="G296" s="4"/>
      <c r="H296" s="4"/>
      <c r="I296" s="4"/>
      <c r="J296" s="4"/>
    </row>
    <row r="297" spans="3:10" ht="12.75" customHeight="1" x14ac:dyDescent="0.2">
      <c r="C297" s="4"/>
      <c r="D297" s="4"/>
      <c r="E297" s="4"/>
      <c r="G297" s="4"/>
      <c r="H297" s="4"/>
      <c r="I297" s="4"/>
      <c r="J297" s="4"/>
    </row>
    <row r="298" spans="3:10" ht="12.75" customHeight="1" x14ac:dyDescent="0.2">
      <c r="C298" s="4"/>
      <c r="D298" s="4"/>
      <c r="E298" s="4"/>
      <c r="G298" s="4"/>
      <c r="H298" s="4"/>
      <c r="I298" s="4"/>
      <c r="J298" s="4"/>
    </row>
    <row r="299" spans="3:10" ht="12.75" customHeight="1" x14ac:dyDescent="0.2">
      <c r="C299" s="4"/>
      <c r="D299" s="4"/>
      <c r="E299" s="4"/>
      <c r="G299" s="4"/>
      <c r="H299" s="4"/>
      <c r="I299" s="4"/>
      <c r="J299" s="4"/>
    </row>
    <row r="300" spans="3:10" ht="12.75" customHeight="1" x14ac:dyDescent="0.2">
      <c r="C300" s="4"/>
      <c r="D300" s="4"/>
      <c r="E300" s="4"/>
      <c r="G300" s="4"/>
      <c r="H300" s="4"/>
      <c r="I300" s="4"/>
      <c r="J300" s="4"/>
    </row>
    <row r="301" spans="3:10" ht="12.75" customHeight="1" x14ac:dyDescent="0.2">
      <c r="C301" s="4"/>
      <c r="D301" s="4"/>
      <c r="E301" s="4"/>
      <c r="G301" s="4"/>
      <c r="H301" s="4"/>
      <c r="I301" s="4"/>
      <c r="J301" s="4"/>
    </row>
    <row r="302" spans="3:10" ht="12.75" customHeight="1" x14ac:dyDescent="0.2">
      <c r="C302" s="4"/>
      <c r="D302" s="4"/>
      <c r="E302" s="4"/>
      <c r="G302" s="4"/>
      <c r="H302" s="4"/>
      <c r="I302" s="4"/>
      <c r="J302" s="4"/>
    </row>
    <row r="303" spans="3:10" ht="12.75" customHeight="1" x14ac:dyDescent="0.2">
      <c r="C303" s="4"/>
      <c r="D303" s="4"/>
      <c r="E303" s="4"/>
      <c r="G303" s="4"/>
      <c r="H303" s="4"/>
      <c r="I303" s="4"/>
      <c r="J303" s="4"/>
    </row>
    <row r="304" spans="3:10" ht="12.75" customHeight="1" x14ac:dyDescent="0.2">
      <c r="C304" s="4"/>
      <c r="D304" s="4"/>
      <c r="E304" s="4"/>
      <c r="G304" s="4"/>
      <c r="H304" s="4"/>
      <c r="I304" s="4"/>
      <c r="J304" s="4"/>
    </row>
    <row r="305" spans="3:10" ht="12.75" customHeight="1" x14ac:dyDescent="0.2">
      <c r="C305" s="4"/>
      <c r="D305" s="4"/>
      <c r="E305" s="4"/>
      <c r="G305" s="4"/>
      <c r="H305" s="4"/>
      <c r="I305" s="4"/>
      <c r="J305" s="4"/>
    </row>
    <row r="306" spans="3:10" ht="12.75" customHeight="1" x14ac:dyDescent="0.2">
      <c r="C306" s="4"/>
      <c r="D306" s="4"/>
      <c r="E306" s="4"/>
      <c r="G306" s="4"/>
      <c r="H306" s="4"/>
      <c r="I306" s="4"/>
      <c r="J306" s="4"/>
    </row>
    <row r="307" spans="3:10" ht="12.75" customHeight="1" x14ac:dyDescent="0.2">
      <c r="C307" s="4"/>
      <c r="D307" s="4"/>
      <c r="E307" s="4"/>
      <c r="G307" s="4"/>
      <c r="H307" s="4"/>
      <c r="I307" s="4"/>
      <c r="J307" s="4"/>
    </row>
    <row r="308" spans="3:10" ht="12.75" customHeight="1" x14ac:dyDescent="0.2">
      <c r="C308" s="4"/>
      <c r="D308" s="4"/>
      <c r="E308" s="4"/>
      <c r="G308" s="4"/>
      <c r="H308" s="4"/>
      <c r="I308" s="4"/>
      <c r="J308" s="4"/>
    </row>
    <row r="309" spans="3:10" ht="12.75" customHeight="1" x14ac:dyDescent="0.2">
      <c r="C309" s="4"/>
      <c r="D309" s="4"/>
      <c r="E309" s="4"/>
      <c r="G309" s="4"/>
      <c r="H309" s="4"/>
      <c r="I309" s="4"/>
      <c r="J309" s="4"/>
    </row>
    <row r="310" spans="3:10" ht="12.75" customHeight="1" x14ac:dyDescent="0.2">
      <c r="C310" s="4"/>
      <c r="D310" s="4"/>
      <c r="E310" s="4"/>
      <c r="G310" s="4"/>
      <c r="H310" s="4"/>
      <c r="I310" s="4"/>
      <c r="J310" s="4"/>
    </row>
    <row r="311" spans="3:10" ht="12.75" customHeight="1" x14ac:dyDescent="0.2">
      <c r="C311" s="4"/>
      <c r="D311" s="4"/>
      <c r="E311" s="4"/>
      <c r="G311" s="4"/>
      <c r="H311" s="4"/>
      <c r="I311" s="4"/>
      <c r="J311" s="4"/>
    </row>
    <row r="312" spans="3:10" ht="12.75" customHeight="1" x14ac:dyDescent="0.2">
      <c r="C312" s="4"/>
      <c r="D312" s="4"/>
      <c r="E312" s="4"/>
      <c r="G312" s="4"/>
      <c r="H312" s="4"/>
      <c r="I312" s="4"/>
      <c r="J312" s="4"/>
    </row>
    <row r="313" spans="3:10" ht="12.75" customHeight="1" x14ac:dyDescent="0.2">
      <c r="C313" s="4"/>
      <c r="D313" s="4"/>
      <c r="E313" s="4"/>
      <c r="G313" s="4"/>
      <c r="H313" s="4"/>
      <c r="I313" s="4"/>
      <c r="J313" s="4"/>
    </row>
    <row r="314" spans="3:10" ht="12.75" customHeight="1" x14ac:dyDescent="0.2">
      <c r="C314" s="4"/>
      <c r="D314" s="4"/>
      <c r="E314" s="4"/>
      <c r="G314" s="4"/>
      <c r="H314" s="4"/>
      <c r="I314" s="4"/>
      <c r="J314" s="4"/>
    </row>
    <row r="315" spans="3:10" ht="12.75" customHeight="1" x14ac:dyDescent="0.2">
      <c r="C315" s="4"/>
      <c r="D315" s="4"/>
      <c r="E315" s="4"/>
      <c r="G315" s="4"/>
      <c r="H315" s="4"/>
      <c r="I315" s="4"/>
      <c r="J315" s="4"/>
    </row>
    <row r="316" spans="3:10" ht="12.75" customHeight="1" x14ac:dyDescent="0.2">
      <c r="C316" s="4"/>
      <c r="D316" s="4"/>
      <c r="E316" s="4"/>
      <c r="G316" s="4"/>
      <c r="H316" s="4"/>
      <c r="I316" s="4"/>
      <c r="J316" s="4"/>
    </row>
    <row r="317" spans="3:10" ht="12.75" customHeight="1" x14ac:dyDescent="0.2">
      <c r="C317" s="4"/>
      <c r="D317" s="4"/>
      <c r="E317" s="4"/>
      <c r="G317" s="4"/>
      <c r="H317" s="4"/>
      <c r="I317" s="4"/>
      <c r="J317" s="4"/>
    </row>
    <row r="318" spans="3:10" ht="12.75" customHeight="1" x14ac:dyDescent="0.2">
      <c r="C318" s="4"/>
      <c r="D318" s="4"/>
      <c r="E318" s="4"/>
      <c r="G318" s="4"/>
      <c r="H318" s="4"/>
      <c r="I318" s="4"/>
      <c r="J318" s="4"/>
    </row>
    <row r="319" spans="3:10" ht="12.75" customHeight="1" x14ac:dyDescent="0.2">
      <c r="C319" s="4"/>
      <c r="D319" s="4"/>
      <c r="E319" s="4"/>
      <c r="G319" s="4"/>
      <c r="H319" s="4"/>
      <c r="I319" s="4"/>
      <c r="J319" s="4"/>
    </row>
    <row r="320" spans="3:10" ht="12.75" customHeight="1" x14ac:dyDescent="0.2">
      <c r="C320" s="4"/>
      <c r="D320" s="4"/>
      <c r="E320" s="4"/>
      <c r="G320" s="4"/>
      <c r="H320" s="4"/>
      <c r="I320" s="4"/>
      <c r="J320" s="4"/>
    </row>
    <row r="321" spans="3:10" ht="12.75" customHeight="1" x14ac:dyDescent="0.2">
      <c r="C321" s="4"/>
      <c r="D321" s="4"/>
      <c r="E321" s="4"/>
      <c r="G321" s="4"/>
      <c r="H321" s="4"/>
      <c r="I321" s="4"/>
      <c r="J321" s="4"/>
    </row>
    <row r="322" spans="3:10" ht="12.75" customHeight="1" x14ac:dyDescent="0.2">
      <c r="C322" s="4"/>
      <c r="D322" s="4"/>
      <c r="E322" s="4"/>
      <c r="G322" s="4"/>
      <c r="H322" s="4"/>
      <c r="I322" s="4"/>
      <c r="J322" s="4"/>
    </row>
    <row r="323" spans="3:10" ht="12.75" customHeight="1" x14ac:dyDescent="0.2">
      <c r="C323" s="4"/>
      <c r="D323" s="4"/>
      <c r="E323" s="4"/>
      <c r="G323" s="4"/>
      <c r="H323" s="4"/>
      <c r="I323" s="4"/>
      <c r="J323" s="4"/>
    </row>
    <row r="324" spans="3:10" ht="12.75" customHeight="1" x14ac:dyDescent="0.2">
      <c r="C324" s="4"/>
      <c r="D324" s="4"/>
      <c r="E324" s="4"/>
      <c r="G324" s="4"/>
      <c r="H324" s="4"/>
      <c r="I324" s="4"/>
      <c r="J324" s="4"/>
    </row>
    <row r="325" spans="3:10" ht="12.75" customHeight="1" x14ac:dyDescent="0.2">
      <c r="C325" s="4"/>
      <c r="D325" s="4"/>
      <c r="E325" s="4"/>
      <c r="G325" s="4"/>
      <c r="H325" s="4"/>
      <c r="I325" s="4"/>
      <c r="J325" s="4"/>
    </row>
    <row r="326" spans="3:10" ht="12.75" customHeight="1" x14ac:dyDescent="0.2">
      <c r="C326" s="4"/>
      <c r="D326" s="4"/>
      <c r="E326" s="4"/>
      <c r="G326" s="4"/>
      <c r="H326" s="4"/>
      <c r="I326" s="4"/>
      <c r="J326" s="4"/>
    </row>
    <row r="327" spans="3:10" ht="12.75" customHeight="1" x14ac:dyDescent="0.2">
      <c r="C327" s="4"/>
      <c r="D327" s="4"/>
      <c r="E327" s="4"/>
      <c r="G327" s="4"/>
      <c r="H327" s="4"/>
      <c r="I327" s="4"/>
      <c r="J327" s="4"/>
    </row>
    <row r="328" spans="3:10" ht="12.75" customHeight="1" x14ac:dyDescent="0.2">
      <c r="C328" s="4"/>
      <c r="D328" s="4"/>
      <c r="E328" s="4"/>
      <c r="G328" s="4"/>
      <c r="H328" s="4"/>
      <c r="I328" s="4"/>
      <c r="J328" s="4"/>
    </row>
    <row r="329" spans="3:10" ht="12.75" customHeight="1" x14ac:dyDescent="0.2">
      <c r="C329" s="4"/>
      <c r="D329" s="4"/>
      <c r="E329" s="4"/>
      <c r="G329" s="4"/>
      <c r="H329" s="4"/>
      <c r="I329" s="4"/>
      <c r="J329" s="4"/>
    </row>
    <row r="330" spans="3:10" ht="12.75" customHeight="1" x14ac:dyDescent="0.2">
      <c r="C330" s="4"/>
      <c r="D330" s="4"/>
      <c r="E330" s="4"/>
      <c r="G330" s="4"/>
      <c r="H330" s="4"/>
      <c r="I330" s="4"/>
      <c r="J330" s="4"/>
    </row>
    <row r="331" spans="3:10" ht="12.75" customHeight="1" x14ac:dyDescent="0.2">
      <c r="C331" s="4"/>
      <c r="D331" s="4"/>
      <c r="E331" s="4"/>
      <c r="G331" s="4"/>
      <c r="H331" s="4"/>
      <c r="I331" s="4"/>
      <c r="J331" s="4"/>
    </row>
    <row r="332" spans="3:10" ht="12.75" customHeight="1" x14ac:dyDescent="0.2">
      <c r="C332" s="4"/>
      <c r="D332" s="4"/>
      <c r="E332" s="4"/>
      <c r="G332" s="4"/>
      <c r="H332" s="4"/>
      <c r="I332" s="4"/>
      <c r="J332" s="4"/>
    </row>
    <row r="333" spans="3:10" ht="12.75" customHeight="1" x14ac:dyDescent="0.2">
      <c r="C333" s="4"/>
      <c r="D333" s="4"/>
      <c r="E333" s="4"/>
      <c r="G333" s="4"/>
      <c r="H333" s="4"/>
      <c r="I333" s="4"/>
      <c r="J333" s="4"/>
    </row>
    <row r="334" spans="3:10" ht="12.75" customHeight="1" x14ac:dyDescent="0.2">
      <c r="C334" s="4"/>
      <c r="D334" s="4"/>
      <c r="E334" s="4"/>
      <c r="G334" s="4"/>
      <c r="H334" s="4"/>
      <c r="I334" s="4"/>
      <c r="J334" s="4"/>
    </row>
    <row r="335" spans="3:10" ht="12.75" customHeight="1" x14ac:dyDescent="0.2">
      <c r="C335" s="4"/>
      <c r="D335" s="4"/>
      <c r="E335" s="4"/>
      <c r="G335" s="4"/>
      <c r="H335" s="4"/>
      <c r="I335" s="4"/>
      <c r="J335" s="4"/>
    </row>
    <row r="336" spans="3:10" ht="12.75" customHeight="1" x14ac:dyDescent="0.2">
      <c r="C336" s="4"/>
      <c r="D336" s="4"/>
      <c r="E336" s="4"/>
      <c r="G336" s="4"/>
      <c r="H336" s="4"/>
      <c r="I336" s="4"/>
      <c r="J336" s="4"/>
    </row>
    <row r="337" spans="3:10" ht="12.75" customHeight="1" x14ac:dyDescent="0.2">
      <c r="C337" s="4"/>
      <c r="D337" s="4"/>
      <c r="E337" s="4"/>
      <c r="G337" s="4"/>
      <c r="H337" s="4"/>
      <c r="I337" s="4"/>
      <c r="J337" s="4"/>
    </row>
    <row r="338" spans="3:10" ht="12.75" customHeight="1" x14ac:dyDescent="0.2">
      <c r="C338" s="4"/>
      <c r="D338" s="4"/>
      <c r="E338" s="4"/>
      <c r="G338" s="4"/>
      <c r="H338" s="4"/>
      <c r="I338" s="4"/>
      <c r="J338" s="4"/>
    </row>
    <row r="339" spans="3:10" ht="12.75" customHeight="1" x14ac:dyDescent="0.2">
      <c r="C339" s="4"/>
      <c r="D339" s="4"/>
      <c r="E339" s="4"/>
      <c r="G339" s="4"/>
      <c r="H339" s="4"/>
      <c r="I339" s="4"/>
      <c r="J339" s="4"/>
    </row>
    <row r="340" spans="3:10" ht="12.75" customHeight="1" x14ac:dyDescent="0.2">
      <c r="C340" s="4"/>
      <c r="D340" s="4"/>
      <c r="E340" s="4"/>
      <c r="G340" s="4"/>
      <c r="H340" s="4"/>
      <c r="I340" s="4"/>
      <c r="J340" s="4"/>
    </row>
    <row r="341" spans="3:10" ht="12.75" customHeight="1" x14ac:dyDescent="0.2">
      <c r="C341" s="4"/>
      <c r="D341" s="4"/>
      <c r="E341" s="4"/>
      <c r="G341" s="4"/>
      <c r="H341" s="4"/>
      <c r="I341" s="4"/>
      <c r="J341" s="4"/>
    </row>
    <row r="342" spans="3:10" ht="12.75" customHeight="1" x14ac:dyDescent="0.2">
      <c r="C342" s="4"/>
      <c r="D342" s="4"/>
      <c r="E342" s="4"/>
      <c r="G342" s="4"/>
      <c r="H342" s="4"/>
      <c r="I342" s="4"/>
      <c r="J342" s="4"/>
    </row>
    <row r="343" spans="3:10" ht="12.75" customHeight="1" x14ac:dyDescent="0.2">
      <c r="C343" s="4"/>
      <c r="D343" s="4"/>
      <c r="E343" s="4"/>
      <c r="G343" s="4"/>
      <c r="H343" s="4"/>
      <c r="I343" s="4"/>
      <c r="J343" s="4"/>
    </row>
    <row r="344" spans="3:10" ht="12.75" customHeight="1" x14ac:dyDescent="0.2">
      <c r="C344" s="4"/>
      <c r="D344" s="4"/>
      <c r="E344" s="4"/>
      <c r="G344" s="4"/>
      <c r="H344" s="4"/>
      <c r="I344" s="4"/>
      <c r="J344" s="4"/>
    </row>
    <row r="345" spans="3:10" ht="12.75" customHeight="1" x14ac:dyDescent="0.2">
      <c r="C345" s="4"/>
      <c r="D345" s="4"/>
      <c r="E345" s="4"/>
      <c r="G345" s="4"/>
      <c r="H345" s="4"/>
      <c r="I345" s="4"/>
      <c r="J345" s="4"/>
    </row>
    <row r="346" spans="3:10" ht="12.75" customHeight="1" x14ac:dyDescent="0.2">
      <c r="C346" s="4"/>
      <c r="D346" s="4"/>
      <c r="E346" s="4"/>
      <c r="G346" s="4"/>
      <c r="H346" s="4"/>
      <c r="I346" s="4"/>
      <c r="J346" s="4"/>
    </row>
    <row r="347" spans="3:10" ht="12.75" customHeight="1" x14ac:dyDescent="0.2">
      <c r="C347" s="4"/>
      <c r="D347" s="4"/>
      <c r="E347" s="4"/>
      <c r="G347" s="4"/>
      <c r="H347" s="4"/>
      <c r="I347" s="4"/>
      <c r="J347" s="4"/>
    </row>
    <row r="348" spans="3:10" ht="12.75" customHeight="1" x14ac:dyDescent="0.2">
      <c r="C348" s="4"/>
      <c r="D348" s="4"/>
      <c r="E348" s="4"/>
      <c r="G348" s="4"/>
      <c r="H348" s="4"/>
      <c r="I348" s="4"/>
      <c r="J348" s="4"/>
    </row>
    <row r="349" spans="3:10" ht="12.75" customHeight="1" x14ac:dyDescent="0.2">
      <c r="C349" s="4"/>
      <c r="D349" s="4"/>
      <c r="E349" s="4"/>
      <c r="G349" s="4"/>
      <c r="H349" s="4"/>
      <c r="I349" s="4"/>
      <c r="J349" s="4"/>
    </row>
    <row r="350" spans="3:10" ht="12.75" customHeight="1" x14ac:dyDescent="0.2">
      <c r="C350" s="4"/>
      <c r="D350" s="4"/>
      <c r="E350" s="4"/>
      <c r="G350" s="4"/>
      <c r="H350" s="4"/>
      <c r="I350" s="4"/>
      <c r="J350" s="4"/>
    </row>
    <row r="351" spans="3:10" ht="12.75" customHeight="1" x14ac:dyDescent="0.2">
      <c r="C351" s="4"/>
      <c r="D351" s="4"/>
      <c r="E351" s="4"/>
      <c r="G351" s="4"/>
      <c r="H351" s="4"/>
      <c r="I351" s="4"/>
      <c r="J351" s="4"/>
    </row>
    <row r="352" spans="3:10" ht="12.75" customHeight="1" x14ac:dyDescent="0.2">
      <c r="C352" s="4"/>
      <c r="D352" s="4"/>
      <c r="E352" s="4"/>
      <c r="G352" s="4"/>
      <c r="H352" s="4"/>
      <c r="I352" s="4"/>
      <c r="J352" s="4"/>
    </row>
    <row r="353" spans="3:10" ht="12.75" customHeight="1" x14ac:dyDescent="0.2">
      <c r="C353" s="4"/>
      <c r="D353" s="4"/>
      <c r="E353" s="4"/>
      <c r="G353" s="4"/>
      <c r="H353" s="4"/>
      <c r="I353" s="4"/>
      <c r="J353" s="4"/>
    </row>
    <row r="354" spans="3:10" ht="12.75" customHeight="1" x14ac:dyDescent="0.2">
      <c r="C354" s="4"/>
      <c r="D354" s="4"/>
      <c r="E354" s="4"/>
      <c r="G354" s="4"/>
      <c r="H354" s="4"/>
      <c r="I354" s="4"/>
      <c r="J354" s="4"/>
    </row>
    <row r="355" spans="3:10" ht="12.75" customHeight="1" x14ac:dyDescent="0.2">
      <c r="C355" s="4"/>
      <c r="D355" s="4"/>
      <c r="E355" s="4"/>
      <c r="G355" s="4"/>
      <c r="H355" s="4"/>
      <c r="I355" s="4"/>
      <c r="J355" s="4"/>
    </row>
    <row r="356" spans="3:10" ht="12.75" customHeight="1" x14ac:dyDescent="0.2">
      <c r="C356" s="4"/>
      <c r="D356" s="4"/>
      <c r="E356" s="4"/>
      <c r="G356" s="4"/>
      <c r="H356" s="4"/>
      <c r="I356" s="4"/>
      <c r="J356" s="4"/>
    </row>
    <row r="357" spans="3:10" ht="12.75" customHeight="1" x14ac:dyDescent="0.2">
      <c r="C357" s="4"/>
      <c r="D357" s="4"/>
      <c r="E357" s="4"/>
      <c r="G357" s="4"/>
      <c r="H357" s="4"/>
      <c r="I357" s="4"/>
      <c r="J357" s="4"/>
    </row>
    <row r="358" spans="3:10" ht="12.75" customHeight="1" x14ac:dyDescent="0.2">
      <c r="C358" s="4"/>
      <c r="D358" s="4"/>
      <c r="E358" s="4"/>
      <c r="G358" s="4"/>
      <c r="H358" s="4"/>
      <c r="I358" s="4"/>
      <c r="J358" s="4"/>
    </row>
    <row r="359" spans="3:10" ht="12.75" customHeight="1" x14ac:dyDescent="0.2">
      <c r="C359" s="4"/>
      <c r="D359" s="4"/>
      <c r="E359" s="4"/>
      <c r="G359" s="4"/>
      <c r="H359" s="4"/>
      <c r="I359" s="4"/>
      <c r="J359" s="4"/>
    </row>
    <row r="360" spans="3:10" ht="12.75" customHeight="1" x14ac:dyDescent="0.2">
      <c r="C360" s="4"/>
      <c r="D360" s="4"/>
      <c r="E360" s="4"/>
      <c r="G360" s="4"/>
      <c r="H360" s="4"/>
      <c r="I360" s="4"/>
      <c r="J360" s="4"/>
    </row>
    <row r="361" spans="3:10" ht="12.75" customHeight="1" x14ac:dyDescent="0.2">
      <c r="C361" s="4"/>
      <c r="D361" s="4"/>
      <c r="E361" s="4"/>
      <c r="G361" s="4"/>
      <c r="H361" s="4"/>
      <c r="I361" s="4"/>
      <c r="J361" s="4"/>
    </row>
    <row r="362" spans="3:10" ht="12.75" customHeight="1" x14ac:dyDescent="0.2">
      <c r="C362" s="4"/>
      <c r="D362" s="4"/>
      <c r="E362" s="4"/>
      <c r="G362" s="4"/>
      <c r="H362" s="4"/>
      <c r="I362" s="4"/>
      <c r="J362" s="4"/>
    </row>
    <row r="363" spans="3:10" ht="12.75" customHeight="1" x14ac:dyDescent="0.2">
      <c r="C363" s="4"/>
      <c r="D363" s="4"/>
      <c r="E363" s="4"/>
      <c r="G363" s="4"/>
      <c r="H363" s="4"/>
      <c r="I363" s="4"/>
      <c r="J363" s="4"/>
    </row>
    <row r="364" spans="3:10" ht="12.75" customHeight="1" x14ac:dyDescent="0.2">
      <c r="C364" s="4"/>
      <c r="D364" s="4"/>
      <c r="E364" s="4"/>
      <c r="G364" s="4"/>
      <c r="H364" s="4"/>
      <c r="I364" s="4"/>
      <c r="J364" s="4"/>
    </row>
    <row r="365" spans="3:10" ht="12.75" customHeight="1" x14ac:dyDescent="0.2">
      <c r="C365" s="4"/>
      <c r="D365" s="4"/>
      <c r="E365" s="4"/>
      <c r="G365" s="4"/>
      <c r="H365" s="4"/>
      <c r="I365" s="4"/>
      <c r="J365" s="4"/>
    </row>
    <row r="366" spans="3:10" ht="12.75" customHeight="1" x14ac:dyDescent="0.2">
      <c r="C366" s="4"/>
      <c r="D366" s="4"/>
      <c r="E366" s="4"/>
      <c r="G366" s="4"/>
      <c r="H366" s="4"/>
      <c r="I366" s="4"/>
      <c r="J366" s="4"/>
    </row>
    <row r="367" spans="3:10" ht="12.75" customHeight="1" x14ac:dyDescent="0.2">
      <c r="C367" s="4"/>
      <c r="D367" s="4"/>
      <c r="E367" s="4"/>
      <c r="G367" s="4"/>
      <c r="H367" s="4"/>
      <c r="I367" s="4"/>
      <c r="J367" s="4"/>
    </row>
    <row r="368" spans="3:10" ht="12.75" customHeight="1" x14ac:dyDescent="0.2">
      <c r="C368" s="4"/>
      <c r="D368" s="4"/>
      <c r="E368" s="4"/>
      <c r="G368" s="4"/>
      <c r="H368" s="4"/>
      <c r="I368" s="4"/>
      <c r="J368" s="4"/>
    </row>
    <row r="369" spans="3:10" ht="12.75" customHeight="1" x14ac:dyDescent="0.2">
      <c r="C369" s="4"/>
      <c r="D369" s="4"/>
      <c r="E369" s="4"/>
      <c r="G369" s="4"/>
      <c r="H369" s="4"/>
      <c r="I369" s="4"/>
      <c r="J369" s="4"/>
    </row>
    <row r="370" spans="3:10" ht="12.75" customHeight="1" x14ac:dyDescent="0.2">
      <c r="C370" s="4"/>
      <c r="D370" s="4"/>
      <c r="E370" s="4"/>
      <c r="G370" s="4"/>
      <c r="H370" s="4"/>
      <c r="I370" s="4"/>
      <c r="J370" s="4"/>
    </row>
    <row r="371" spans="3:10" ht="12.75" customHeight="1" x14ac:dyDescent="0.2">
      <c r="C371" s="4"/>
      <c r="D371" s="4"/>
      <c r="E371" s="4"/>
      <c r="G371" s="4"/>
      <c r="H371" s="4"/>
      <c r="I371" s="4"/>
      <c r="J371" s="4"/>
    </row>
    <row r="372" spans="3:10" ht="12.75" customHeight="1" x14ac:dyDescent="0.2">
      <c r="C372" s="4"/>
      <c r="D372" s="4"/>
      <c r="E372" s="4"/>
      <c r="G372" s="4"/>
      <c r="H372" s="4"/>
      <c r="I372" s="4"/>
      <c r="J372" s="4"/>
    </row>
    <row r="373" spans="3:10" ht="12.75" customHeight="1" x14ac:dyDescent="0.2">
      <c r="C373" s="4"/>
      <c r="D373" s="4"/>
      <c r="E373" s="4"/>
      <c r="G373" s="4"/>
      <c r="H373" s="4"/>
      <c r="I373" s="4"/>
      <c r="J373" s="4"/>
    </row>
    <row r="374" spans="3:10" ht="12.75" customHeight="1" x14ac:dyDescent="0.2">
      <c r="C374" s="4"/>
      <c r="D374" s="4"/>
      <c r="E374" s="4"/>
      <c r="G374" s="4"/>
      <c r="H374" s="4"/>
      <c r="I374" s="4"/>
      <c r="J374" s="4"/>
    </row>
    <row r="375" spans="3:10" ht="12.75" customHeight="1" x14ac:dyDescent="0.2">
      <c r="C375" s="4"/>
      <c r="D375" s="4"/>
      <c r="E375" s="4"/>
      <c r="G375" s="4"/>
      <c r="H375" s="4"/>
      <c r="I375" s="4"/>
      <c r="J375" s="4"/>
    </row>
    <row r="376" spans="3:10" ht="12.75" customHeight="1" x14ac:dyDescent="0.2">
      <c r="C376" s="4"/>
      <c r="D376" s="4"/>
      <c r="E376" s="4"/>
      <c r="G376" s="4"/>
      <c r="H376" s="4"/>
      <c r="I376" s="4"/>
      <c r="J376" s="4"/>
    </row>
    <row r="377" spans="3:10" ht="12.75" customHeight="1" x14ac:dyDescent="0.2">
      <c r="C377" s="4"/>
      <c r="D377" s="4"/>
      <c r="E377" s="4"/>
      <c r="G377" s="4"/>
      <c r="H377" s="4"/>
      <c r="I377" s="4"/>
      <c r="J377" s="4"/>
    </row>
    <row r="378" spans="3:10" ht="12.75" customHeight="1" x14ac:dyDescent="0.2">
      <c r="C378" s="4"/>
      <c r="D378" s="4"/>
      <c r="E378" s="4"/>
      <c r="G378" s="4"/>
      <c r="H378" s="4"/>
      <c r="I378" s="4"/>
      <c r="J378" s="4"/>
    </row>
    <row r="379" spans="3:10" ht="12.75" customHeight="1" x14ac:dyDescent="0.2">
      <c r="C379" s="4"/>
      <c r="D379" s="4"/>
      <c r="E379" s="4"/>
      <c r="G379" s="4"/>
      <c r="H379" s="4"/>
      <c r="I379" s="4"/>
      <c r="J379" s="4"/>
    </row>
    <row r="380" spans="3:10" ht="12.75" customHeight="1" x14ac:dyDescent="0.2">
      <c r="C380" s="4"/>
      <c r="D380" s="4"/>
      <c r="E380" s="4"/>
      <c r="G380" s="4"/>
      <c r="H380" s="4"/>
      <c r="I380" s="4"/>
      <c r="J380" s="4"/>
    </row>
    <row r="381" spans="3:10" ht="12.75" customHeight="1" x14ac:dyDescent="0.2">
      <c r="C381" s="4"/>
      <c r="D381" s="4"/>
      <c r="E381" s="4"/>
      <c r="G381" s="4"/>
      <c r="H381" s="4"/>
      <c r="I381" s="4"/>
      <c r="J381" s="4"/>
    </row>
    <row r="382" spans="3:10" ht="12.75" customHeight="1" x14ac:dyDescent="0.2">
      <c r="C382" s="4"/>
      <c r="D382" s="4"/>
      <c r="E382" s="4"/>
      <c r="G382" s="4"/>
      <c r="H382" s="4"/>
      <c r="I382" s="4"/>
      <c r="J382" s="4"/>
    </row>
    <row r="383" spans="3:10" ht="12.75" customHeight="1" x14ac:dyDescent="0.2">
      <c r="C383" s="4"/>
      <c r="D383" s="4"/>
      <c r="E383" s="4"/>
      <c r="G383" s="4"/>
      <c r="H383" s="4"/>
      <c r="I383" s="4"/>
      <c r="J383" s="4"/>
    </row>
    <row r="384" spans="3:10" ht="12.75" customHeight="1" x14ac:dyDescent="0.2">
      <c r="C384" s="4"/>
      <c r="D384" s="4"/>
      <c r="E384" s="4"/>
      <c r="G384" s="4"/>
      <c r="H384" s="4"/>
      <c r="I384" s="4"/>
      <c r="J384" s="4"/>
    </row>
    <row r="385" spans="3:10" ht="12.75" customHeight="1" x14ac:dyDescent="0.2">
      <c r="C385" s="4"/>
      <c r="D385" s="4"/>
      <c r="E385" s="4"/>
      <c r="G385" s="4"/>
      <c r="H385" s="4"/>
      <c r="I385" s="4"/>
      <c r="J385" s="4"/>
    </row>
    <row r="386" spans="3:10" ht="12.75" customHeight="1" x14ac:dyDescent="0.2">
      <c r="C386" s="4"/>
      <c r="D386" s="4"/>
      <c r="E386" s="4"/>
      <c r="G386" s="4"/>
      <c r="H386" s="4"/>
      <c r="I386" s="4"/>
      <c r="J386" s="4"/>
    </row>
    <row r="387" spans="3:10" ht="12.75" customHeight="1" x14ac:dyDescent="0.2">
      <c r="C387" s="4"/>
      <c r="D387" s="4"/>
      <c r="E387" s="4"/>
      <c r="G387" s="4"/>
      <c r="H387" s="4"/>
      <c r="I387" s="4"/>
      <c r="J387" s="4"/>
    </row>
    <row r="388" spans="3:10" ht="12.75" customHeight="1" x14ac:dyDescent="0.2">
      <c r="C388" s="4"/>
      <c r="D388" s="4"/>
      <c r="E388" s="4"/>
      <c r="G388" s="4"/>
      <c r="H388" s="4"/>
      <c r="I388" s="4"/>
      <c r="J388" s="4"/>
    </row>
    <row r="389" spans="3:10" ht="12.75" customHeight="1" x14ac:dyDescent="0.2">
      <c r="C389" s="4"/>
      <c r="D389" s="4"/>
      <c r="E389" s="4"/>
      <c r="G389" s="4"/>
      <c r="H389" s="4"/>
      <c r="I389" s="4"/>
      <c r="J389" s="4"/>
    </row>
    <row r="390" spans="3:10" ht="12.75" customHeight="1" x14ac:dyDescent="0.2">
      <c r="C390" s="4"/>
      <c r="D390" s="4"/>
      <c r="E390" s="4"/>
      <c r="G390" s="4"/>
      <c r="H390" s="4"/>
      <c r="I390" s="4"/>
      <c r="J390" s="4"/>
    </row>
    <row r="391" spans="3:10" ht="12.75" customHeight="1" x14ac:dyDescent="0.2">
      <c r="C391" s="4"/>
      <c r="D391" s="4"/>
      <c r="E391" s="4"/>
      <c r="G391" s="4"/>
      <c r="H391" s="4"/>
      <c r="I391" s="4"/>
      <c r="J391" s="4"/>
    </row>
    <row r="392" spans="3:10" ht="12.75" customHeight="1" x14ac:dyDescent="0.2">
      <c r="C392" s="4"/>
      <c r="D392" s="4"/>
      <c r="E392" s="4"/>
      <c r="G392" s="4"/>
      <c r="H392" s="4"/>
      <c r="I392" s="4"/>
      <c r="J392" s="4"/>
    </row>
    <row r="393" spans="3:10" ht="12.75" customHeight="1" x14ac:dyDescent="0.2">
      <c r="C393" s="4"/>
      <c r="D393" s="4"/>
      <c r="E393" s="4"/>
      <c r="G393" s="4"/>
      <c r="H393" s="4"/>
      <c r="I393" s="4"/>
      <c r="J393" s="4"/>
    </row>
    <row r="394" spans="3:10" ht="12.75" customHeight="1" x14ac:dyDescent="0.2">
      <c r="C394" s="4"/>
      <c r="D394" s="4"/>
      <c r="E394" s="4"/>
      <c r="G394" s="4"/>
      <c r="H394" s="4"/>
      <c r="I394" s="4"/>
      <c r="J394" s="4"/>
    </row>
    <row r="395" spans="3:10" ht="12.75" customHeight="1" x14ac:dyDescent="0.2">
      <c r="C395" s="4"/>
      <c r="D395" s="4"/>
      <c r="E395" s="4"/>
      <c r="G395" s="4"/>
      <c r="H395" s="4"/>
      <c r="I395" s="4"/>
      <c r="J395" s="4"/>
    </row>
    <row r="396" spans="3:10" ht="12.75" customHeight="1" x14ac:dyDescent="0.2">
      <c r="C396" s="4"/>
      <c r="D396" s="4"/>
      <c r="E396" s="4"/>
      <c r="G396" s="4"/>
      <c r="H396" s="4"/>
      <c r="I396" s="4"/>
      <c r="J396" s="4"/>
    </row>
    <row r="397" spans="3:10" ht="12.75" customHeight="1" x14ac:dyDescent="0.2">
      <c r="C397" s="4"/>
      <c r="D397" s="4"/>
      <c r="E397" s="4"/>
      <c r="G397" s="4"/>
      <c r="H397" s="4"/>
      <c r="I397" s="4"/>
      <c r="J397" s="4"/>
    </row>
    <row r="398" spans="3:10" ht="12.75" customHeight="1" x14ac:dyDescent="0.2">
      <c r="C398" s="4"/>
      <c r="D398" s="4"/>
      <c r="E398" s="4"/>
      <c r="G398" s="4"/>
      <c r="H398" s="4"/>
      <c r="I398" s="4"/>
      <c r="J398" s="4"/>
    </row>
    <row r="399" spans="3:10" ht="12.75" customHeight="1" x14ac:dyDescent="0.2">
      <c r="C399" s="4"/>
      <c r="D399" s="4"/>
      <c r="E399" s="4"/>
      <c r="G399" s="4"/>
      <c r="H399" s="4"/>
      <c r="I399" s="4"/>
      <c r="J399" s="4"/>
    </row>
    <row r="400" spans="3:10" ht="12.75" customHeight="1" x14ac:dyDescent="0.2">
      <c r="C400" s="4"/>
      <c r="D400" s="4"/>
      <c r="E400" s="4"/>
      <c r="G400" s="4"/>
      <c r="H400" s="4"/>
      <c r="I400" s="4"/>
      <c r="J400" s="4"/>
    </row>
    <row r="401" spans="3:10" ht="12.75" customHeight="1" x14ac:dyDescent="0.2">
      <c r="C401" s="4"/>
      <c r="D401" s="4"/>
      <c r="E401" s="4"/>
      <c r="G401" s="4"/>
      <c r="H401" s="4"/>
      <c r="I401" s="4"/>
      <c r="J401" s="4"/>
    </row>
    <row r="402" spans="3:10" ht="12.75" customHeight="1" x14ac:dyDescent="0.2">
      <c r="C402" s="4"/>
      <c r="D402" s="4"/>
      <c r="E402" s="4"/>
      <c r="G402" s="4"/>
      <c r="H402" s="4"/>
      <c r="I402" s="4"/>
      <c r="J402" s="4"/>
    </row>
    <row r="403" spans="3:10" ht="12.75" customHeight="1" x14ac:dyDescent="0.2">
      <c r="C403" s="4"/>
      <c r="D403" s="4"/>
      <c r="E403" s="4"/>
      <c r="G403" s="4"/>
      <c r="H403" s="4"/>
      <c r="I403" s="4"/>
      <c r="J403" s="4"/>
    </row>
    <row r="404" spans="3:10" ht="12.75" customHeight="1" x14ac:dyDescent="0.2">
      <c r="C404" s="4"/>
      <c r="D404" s="4"/>
      <c r="E404" s="4"/>
      <c r="G404" s="4"/>
      <c r="H404" s="4"/>
      <c r="I404" s="4"/>
      <c r="J404" s="4"/>
    </row>
    <row r="405" spans="3:10" ht="12.75" customHeight="1" x14ac:dyDescent="0.2">
      <c r="C405" s="4"/>
      <c r="D405" s="4"/>
      <c r="E405" s="4"/>
      <c r="G405" s="4"/>
      <c r="H405" s="4"/>
      <c r="I405" s="4"/>
      <c r="J405" s="4"/>
    </row>
    <row r="406" spans="3:10" ht="12.75" customHeight="1" x14ac:dyDescent="0.2">
      <c r="C406" s="4"/>
      <c r="D406" s="4"/>
      <c r="E406" s="4"/>
      <c r="G406" s="4"/>
      <c r="H406" s="4"/>
      <c r="I406" s="4"/>
      <c r="J406" s="4"/>
    </row>
    <row r="407" spans="3:10" ht="12.75" customHeight="1" x14ac:dyDescent="0.2">
      <c r="C407" s="4"/>
      <c r="D407" s="4"/>
      <c r="E407" s="4"/>
      <c r="G407" s="4"/>
      <c r="H407" s="4"/>
      <c r="I407" s="4"/>
      <c r="J407" s="4"/>
    </row>
    <row r="408" spans="3:10" ht="12.75" customHeight="1" x14ac:dyDescent="0.2">
      <c r="C408" s="4"/>
      <c r="D408" s="4"/>
      <c r="E408" s="4"/>
      <c r="G408" s="4"/>
      <c r="H408" s="4"/>
      <c r="I408" s="4"/>
      <c r="J408" s="4"/>
    </row>
    <row r="409" spans="3:10" ht="12.75" customHeight="1" x14ac:dyDescent="0.2">
      <c r="C409" s="4"/>
      <c r="D409" s="4"/>
      <c r="E409" s="4"/>
      <c r="G409" s="4"/>
      <c r="H409" s="4"/>
      <c r="I409" s="4"/>
      <c r="J409" s="4"/>
    </row>
    <row r="410" spans="3:10" ht="12.75" customHeight="1" x14ac:dyDescent="0.2">
      <c r="C410" s="4"/>
      <c r="D410" s="4"/>
      <c r="E410" s="4"/>
      <c r="G410" s="4"/>
      <c r="H410" s="4"/>
      <c r="I410" s="4"/>
      <c r="J410" s="4"/>
    </row>
    <row r="411" spans="3:10" ht="12.75" customHeight="1" x14ac:dyDescent="0.2">
      <c r="C411" s="4"/>
      <c r="D411" s="4"/>
      <c r="E411" s="4"/>
      <c r="G411" s="4"/>
      <c r="H411" s="4"/>
      <c r="I411" s="4"/>
      <c r="J411" s="4"/>
    </row>
    <row r="412" spans="3:10" ht="12.75" customHeight="1" x14ac:dyDescent="0.2">
      <c r="C412" s="4"/>
      <c r="D412" s="4"/>
      <c r="E412" s="4"/>
      <c r="G412" s="4"/>
      <c r="H412" s="4"/>
      <c r="I412" s="4"/>
      <c r="J412" s="4"/>
    </row>
    <row r="413" spans="3:10" ht="12.75" customHeight="1" x14ac:dyDescent="0.2">
      <c r="C413" s="4"/>
      <c r="D413" s="4"/>
      <c r="E413" s="4"/>
      <c r="G413" s="4"/>
      <c r="H413" s="4"/>
      <c r="I413" s="4"/>
      <c r="J413" s="4"/>
    </row>
    <row r="414" spans="3:10" ht="12.75" customHeight="1" x14ac:dyDescent="0.2">
      <c r="C414" s="4"/>
      <c r="D414" s="4"/>
      <c r="E414" s="4"/>
      <c r="G414" s="4"/>
      <c r="H414" s="4"/>
      <c r="I414" s="4"/>
      <c r="J414" s="4"/>
    </row>
    <row r="415" spans="3:10" ht="12.75" customHeight="1" x14ac:dyDescent="0.2">
      <c r="C415" s="4"/>
      <c r="D415" s="4"/>
      <c r="E415" s="4"/>
      <c r="G415" s="4"/>
      <c r="H415" s="4"/>
      <c r="I415" s="4"/>
      <c r="J415" s="4"/>
    </row>
    <row r="416" spans="3:10" ht="12.75" customHeight="1" x14ac:dyDescent="0.2">
      <c r="C416" s="4"/>
      <c r="D416" s="4"/>
      <c r="E416" s="4"/>
      <c r="G416" s="4"/>
      <c r="H416" s="4"/>
      <c r="I416" s="4"/>
      <c r="J416" s="4"/>
    </row>
    <row r="417" spans="3:10" ht="12.75" customHeight="1" x14ac:dyDescent="0.2">
      <c r="C417" s="4"/>
      <c r="D417" s="4"/>
      <c r="E417" s="4"/>
      <c r="G417" s="4"/>
      <c r="H417" s="4"/>
      <c r="I417" s="4"/>
      <c r="J417" s="4"/>
    </row>
    <row r="418" spans="3:10" ht="12.75" customHeight="1" x14ac:dyDescent="0.2">
      <c r="C418" s="4"/>
      <c r="D418" s="4"/>
      <c r="E418" s="4"/>
      <c r="G418" s="4"/>
      <c r="H418" s="4"/>
      <c r="I418" s="4"/>
      <c r="J418" s="4"/>
    </row>
    <row r="419" spans="3:10" ht="12.75" customHeight="1" x14ac:dyDescent="0.2">
      <c r="C419" s="4"/>
      <c r="D419" s="4"/>
      <c r="E419" s="4"/>
      <c r="G419" s="4"/>
      <c r="H419" s="4"/>
      <c r="I419" s="4"/>
      <c r="J419" s="4"/>
    </row>
    <row r="420" spans="3:10" ht="12.75" customHeight="1" x14ac:dyDescent="0.2">
      <c r="C420" s="4"/>
      <c r="D420" s="4"/>
      <c r="E420" s="4"/>
      <c r="G420" s="4"/>
      <c r="H420" s="4"/>
      <c r="I420" s="4"/>
      <c r="J420" s="4"/>
    </row>
    <row r="421" spans="3:10" ht="12.75" customHeight="1" x14ac:dyDescent="0.2">
      <c r="C421" s="4"/>
      <c r="D421" s="4"/>
      <c r="E421" s="4"/>
      <c r="G421" s="4"/>
      <c r="H421" s="4"/>
      <c r="I421" s="4"/>
      <c r="J421" s="4"/>
    </row>
    <row r="422" spans="3:10" ht="12.75" customHeight="1" x14ac:dyDescent="0.2">
      <c r="C422" s="4"/>
      <c r="D422" s="4"/>
      <c r="E422" s="4"/>
      <c r="G422" s="4"/>
      <c r="H422" s="4"/>
      <c r="I422" s="4"/>
      <c r="J422" s="4"/>
    </row>
    <row r="423" spans="3:10" ht="12.75" customHeight="1" x14ac:dyDescent="0.2">
      <c r="C423" s="4"/>
      <c r="D423" s="4"/>
      <c r="E423" s="4"/>
      <c r="G423" s="4"/>
      <c r="H423" s="4"/>
      <c r="I423" s="4"/>
      <c r="J423" s="4"/>
    </row>
    <row r="424" spans="3:10" ht="12.75" customHeight="1" x14ac:dyDescent="0.2">
      <c r="C424" s="4"/>
      <c r="D424" s="4"/>
      <c r="E424" s="4"/>
      <c r="G424" s="4"/>
      <c r="H424" s="4"/>
      <c r="I424" s="4"/>
      <c r="J424" s="4"/>
    </row>
    <row r="425" spans="3:10" ht="12.75" customHeight="1" x14ac:dyDescent="0.2">
      <c r="C425" s="4"/>
      <c r="D425" s="4"/>
      <c r="E425" s="4"/>
      <c r="G425" s="4"/>
      <c r="H425" s="4"/>
      <c r="I425" s="4"/>
      <c r="J425" s="4"/>
    </row>
    <row r="426" spans="3:10" ht="12.75" customHeight="1" x14ac:dyDescent="0.2">
      <c r="C426" s="4"/>
      <c r="D426" s="4"/>
      <c r="E426" s="4"/>
      <c r="G426" s="4"/>
      <c r="H426" s="4"/>
      <c r="I426" s="4"/>
      <c r="J426" s="4"/>
    </row>
    <row r="427" spans="3:10" ht="12.75" customHeight="1" x14ac:dyDescent="0.2">
      <c r="C427" s="4"/>
      <c r="D427" s="4"/>
      <c r="E427" s="4"/>
      <c r="G427" s="4"/>
      <c r="H427" s="4"/>
      <c r="I427" s="4"/>
      <c r="J427" s="4"/>
    </row>
    <row r="428" spans="3:10" ht="12.75" customHeight="1" x14ac:dyDescent="0.2">
      <c r="C428" s="4"/>
      <c r="D428" s="4"/>
      <c r="E428" s="4"/>
      <c r="G428" s="4"/>
      <c r="H428" s="4"/>
      <c r="I428" s="4"/>
      <c r="J428" s="4"/>
    </row>
    <row r="429" spans="3:10" ht="12.75" customHeight="1" x14ac:dyDescent="0.2">
      <c r="C429" s="4"/>
      <c r="D429" s="4"/>
      <c r="E429" s="4"/>
      <c r="G429" s="4"/>
      <c r="H429" s="4"/>
      <c r="I429" s="4"/>
      <c r="J429" s="4"/>
    </row>
    <row r="430" spans="3:10" ht="12.75" customHeight="1" x14ac:dyDescent="0.2">
      <c r="C430" s="4"/>
      <c r="D430" s="4"/>
      <c r="E430" s="4"/>
      <c r="G430" s="4"/>
      <c r="H430" s="4"/>
      <c r="I430" s="4"/>
      <c r="J430" s="4"/>
    </row>
    <row r="431" spans="3:10" ht="12.75" customHeight="1" x14ac:dyDescent="0.2">
      <c r="C431" s="4"/>
      <c r="D431" s="4"/>
      <c r="E431" s="4"/>
      <c r="G431" s="4"/>
      <c r="H431" s="4"/>
      <c r="I431" s="4"/>
      <c r="J431" s="4"/>
    </row>
    <row r="432" spans="3:10" ht="12.75" customHeight="1" x14ac:dyDescent="0.2">
      <c r="C432" s="4"/>
      <c r="D432" s="4"/>
      <c r="E432" s="4"/>
      <c r="G432" s="4"/>
      <c r="H432" s="4"/>
      <c r="I432" s="4"/>
      <c r="J432" s="4"/>
    </row>
    <row r="433" spans="3:10" ht="12.75" customHeight="1" x14ac:dyDescent="0.2">
      <c r="C433" s="4"/>
      <c r="D433" s="4"/>
      <c r="E433" s="4"/>
      <c r="G433" s="4"/>
      <c r="H433" s="4"/>
      <c r="I433" s="4"/>
      <c r="J433" s="4"/>
    </row>
    <row r="434" spans="3:10" ht="12.75" customHeight="1" x14ac:dyDescent="0.2">
      <c r="C434" s="4"/>
      <c r="D434" s="4"/>
      <c r="E434" s="4"/>
      <c r="G434" s="4"/>
      <c r="H434" s="4"/>
      <c r="I434" s="4"/>
      <c r="J434" s="4"/>
    </row>
    <row r="435" spans="3:10" ht="12.75" customHeight="1" x14ac:dyDescent="0.2">
      <c r="C435" s="4"/>
      <c r="D435" s="4"/>
      <c r="E435" s="4"/>
      <c r="G435" s="4"/>
      <c r="H435" s="4"/>
      <c r="I435" s="4"/>
      <c r="J435" s="4"/>
    </row>
    <row r="436" spans="3:10" ht="12.75" customHeight="1" x14ac:dyDescent="0.2">
      <c r="C436" s="4"/>
      <c r="D436" s="4"/>
      <c r="E436" s="4"/>
      <c r="G436" s="4"/>
      <c r="H436" s="4"/>
      <c r="I436" s="4"/>
      <c r="J436" s="4"/>
    </row>
    <row r="437" spans="3:10" ht="12.75" customHeight="1" x14ac:dyDescent="0.2">
      <c r="C437" s="4"/>
      <c r="D437" s="4"/>
      <c r="E437" s="4"/>
      <c r="G437" s="4"/>
      <c r="H437" s="4"/>
      <c r="I437" s="4"/>
      <c r="J437" s="4"/>
    </row>
    <row r="438" spans="3:10" ht="12.75" customHeight="1" x14ac:dyDescent="0.2">
      <c r="C438" s="4"/>
      <c r="D438" s="4"/>
      <c r="E438" s="4"/>
      <c r="G438" s="4"/>
      <c r="H438" s="4"/>
      <c r="I438" s="4"/>
      <c r="J438" s="4"/>
    </row>
    <row r="439" spans="3:10" ht="12.75" customHeight="1" x14ac:dyDescent="0.2">
      <c r="C439" s="4"/>
      <c r="D439" s="4"/>
      <c r="E439" s="4"/>
      <c r="G439" s="4"/>
      <c r="H439" s="4"/>
      <c r="I439" s="4"/>
      <c r="J439" s="4"/>
    </row>
    <row r="440" spans="3:10" ht="12.75" customHeight="1" x14ac:dyDescent="0.2">
      <c r="C440" s="4"/>
      <c r="D440" s="4"/>
      <c r="E440" s="4"/>
      <c r="G440" s="4"/>
      <c r="H440" s="4"/>
      <c r="I440" s="4"/>
      <c r="J440" s="4"/>
    </row>
    <row r="441" spans="3:10" ht="12.75" customHeight="1" x14ac:dyDescent="0.2">
      <c r="C441" s="4"/>
      <c r="D441" s="4"/>
      <c r="E441" s="4"/>
      <c r="G441" s="4"/>
      <c r="H441" s="4"/>
      <c r="I441" s="4"/>
      <c r="J441" s="4"/>
    </row>
    <row r="442" spans="3:10" ht="12.75" customHeight="1" x14ac:dyDescent="0.2">
      <c r="C442" s="4"/>
      <c r="D442" s="4"/>
      <c r="E442" s="4"/>
      <c r="G442" s="4"/>
      <c r="H442" s="4"/>
      <c r="I442" s="4"/>
      <c r="J442" s="4"/>
    </row>
    <row r="443" spans="3:10" ht="12.75" customHeight="1" x14ac:dyDescent="0.2">
      <c r="C443" s="4"/>
      <c r="D443" s="4"/>
      <c r="E443" s="4"/>
      <c r="G443" s="4"/>
      <c r="H443" s="4"/>
      <c r="I443" s="4"/>
      <c r="J443" s="4"/>
    </row>
    <row r="444" spans="3:10" ht="12.75" customHeight="1" x14ac:dyDescent="0.2">
      <c r="C444" s="4"/>
      <c r="D444" s="4"/>
      <c r="E444" s="4"/>
      <c r="G444" s="4"/>
      <c r="H444" s="4"/>
      <c r="I444" s="4"/>
      <c r="J444" s="4"/>
    </row>
    <row r="445" spans="3:10" ht="12.75" customHeight="1" x14ac:dyDescent="0.2">
      <c r="C445" s="4"/>
      <c r="D445" s="4"/>
      <c r="E445" s="4"/>
      <c r="G445" s="4"/>
      <c r="H445" s="4"/>
      <c r="I445" s="4"/>
      <c r="J445" s="4"/>
    </row>
    <row r="446" spans="3:10" ht="12.75" customHeight="1" x14ac:dyDescent="0.2">
      <c r="C446" s="4"/>
      <c r="D446" s="4"/>
      <c r="E446" s="4"/>
      <c r="G446" s="4"/>
      <c r="H446" s="4"/>
      <c r="I446" s="4"/>
      <c r="J446" s="4"/>
    </row>
    <row r="447" spans="3:10" ht="12.75" customHeight="1" x14ac:dyDescent="0.2">
      <c r="C447" s="4"/>
      <c r="D447" s="4"/>
      <c r="E447" s="4"/>
      <c r="G447" s="4"/>
      <c r="H447" s="4"/>
      <c r="I447" s="4"/>
      <c r="J447" s="4"/>
    </row>
    <row r="448" spans="3:10" ht="12.75" customHeight="1" x14ac:dyDescent="0.2">
      <c r="C448" s="4"/>
      <c r="D448" s="4"/>
      <c r="E448" s="4"/>
      <c r="G448" s="4"/>
      <c r="H448" s="4"/>
      <c r="I448" s="4"/>
      <c r="J448" s="4"/>
    </row>
    <row r="449" spans="3:10" ht="12.75" customHeight="1" x14ac:dyDescent="0.2">
      <c r="C449" s="4"/>
      <c r="D449" s="4"/>
      <c r="E449" s="4"/>
      <c r="G449" s="4"/>
      <c r="H449" s="4"/>
      <c r="I449" s="4"/>
      <c r="J449" s="4"/>
    </row>
    <row r="450" spans="3:10" ht="12.75" customHeight="1" x14ac:dyDescent="0.2">
      <c r="C450" s="4"/>
      <c r="D450" s="4"/>
      <c r="E450" s="4"/>
      <c r="G450" s="4"/>
      <c r="H450" s="4"/>
      <c r="I450" s="4"/>
      <c r="J450" s="4"/>
    </row>
    <row r="451" spans="3:10" ht="12.75" customHeight="1" x14ac:dyDescent="0.2">
      <c r="C451" s="4"/>
      <c r="D451" s="4"/>
      <c r="E451" s="4"/>
      <c r="G451" s="4"/>
      <c r="H451" s="4"/>
      <c r="I451" s="4"/>
      <c r="J451" s="4"/>
    </row>
    <row r="452" spans="3:10" ht="12.75" customHeight="1" x14ac:dyDescent="0.2">
      <c r="C452" s="4"/>
      <c r="D452" s="4"/>
      <c r="E452" s="4"/>
      <c r="G452" s="4"/>
      <c r="H452" s="4"/>
      <c r="I452" s="4"/>
      <c r="J452" s="4"/>
    </row>
    <row r="453" spans="3:10" ht="12.75" customHeight="1" x14ac:dyDescent="0.2">
      <c r="C453" s="4"/>
      <c r="D453" s="4"/>
      <c r="E453" s="4"/>
      <c r="G453" s="4"/>
      <c r="H453" s="4"/>
      <c r="I453" s="4"/>
      <c r="J453" s="4"/>
    </row>
    <row r="454" spans="3:10" ht="12.75" customHeight="1" x14ac:dyDescent="0.2">
      <c r="C454" s="4"/>
      <c r="D454" s="4"/>
      <c r="E454" s="4"/>
      <c r="G454" s="4"/>
      <c r="H454" s="4"/>
      <c r="I454" s="4"/>
      <c r="J454" s="4"/>
    </row>
    <row r="455" spans="3:10" ht="12.75" customHeight="1" x14ac:dyDescent="0.2">
      <c r="C455" s="4"/>
      <c r="D455" s="4"/>
      <c r="E455" s="4"/>
      <c r="G455" s="4"/>
      <c r="H455" s="4"/>
      <c r="I455" s="4"/>
      <c r="J455" s="4"/>
    </row>
    <row r="456" spans="3:10" ht="12.75" customHeight="1" x14ac:dyDescent="0.2">
      <c r="C456" s="4"/>
      <c r="D456" s="4"/>
      <c r="E456" s="4"/>
      <c r="G456" s="4"/>
      <c r="H456" s="4"/>
      <c r="I456" s="4"/>
      <c r="J456" s="4"/>
    </row>
    <row r="457" spans="3:10" ht="12.75" customHeight="1" x14ac:dyDescent="0.2">
      <c r="C457" s="4"/>
      <c r="D457" s="4"/>
      <c r="E457" s="4"/>
      <c r="G457" s="4"/>
      <c r="H457" s="4"/>
      <c r="I457" s="4"/>
      <c r="J457" s="4"/>
    </row>
    <row r="458" spans="3:10" ht="12.75" customHeight="1" x14ac:dyDescent="0.2">
      <c r="C458" s="4"/>
      <c r="D458" s="4"/>
      <c r="E458" s="4"/>
      <c r="G458" s="4"/>
      <c r="H458" s="4"/>
      <c r="I458" s="4"/>
      <c r="J458" s="4"/>
    </row>
    <row r="459" spans="3:10" ht="12.75" customHeight="1" x14ac:dyDescent="0.2">
      <c r="C459" s="4"/>
      <c r="D459" s="4"/>
      <c r="E459" s="4"/>
      <c r="G459" s="4"/>
      <c r="H459" s="4"/>
      <c r="I459" s="4"/>
      <c r="J459" s="4"/>
    </row>
    <row r="460" spans="3:10" ht="12.75" customHeight="1" x14ac:dyDescent="0.2">
      <c r="C460" s="4"/>
      <c r="D460" s="4"/>
      <c r="E460" s="4"/>
      <c r="G460" s="4"/>
      <c r="H460" s="4"/>
      <c r="I460" s="4"/>
      <c r="J460" s="4"/>
    </row>
    <row r="461" spans="3:10" ht="12.75" customHeight="1" x14ac:dyDescent="0.2">
      <c r="C461" s="4"/>
      <c r="D461" s="4"/>
      <c r="E461" s="4"/>
      <c r="G461" s="4"/>
      <c r="H461" s="4"/>
      <c r="I461" s="4"/>
      <c r="J461" s="4"/>
    </row>
    <row r="462" spans="3:10" ht="12.75" customHeight="1" x14ac:dyDescent="0.2">
      <c r="C462" s="4"/>
      <c r="D462" s="4"/>
      <c r="E462" s="4"/>
      <c r="G462" s="4"/>
      <c r="H462" s="4"/>
      <c r="I462" s="4"/>
      <c r="J462" s="4"/>
    </row>
    <row r="463" spans="3:10" ht="12.75" customHeight="1" x14ac:dyDescent="0.2">
      <c r="C463" s="4"/>
      <c r="D463" s="4"/>
      <c r="E463" s="4"/>
      <c r="G463" s="4"/>
      <c r="H463" s="4"/>
      <c r="I463" s="4"/>
      <c r="J463" s="4"/>
    </row>
    <row r="464" spans="3:10" ht="12.75" customHeight="1" x14ac:dyDescent="0.2">
      <c r="C464" s="4"/>
      <c r="D464" s="4"/>
      <c r="E464" s="4"/>
      <c r="G464" s="4"/>
      <c r="H464" s="4"/>
      <c r="I464" s="4"/>
      <c r="J464" s="4"/>
    </row>
    <row r="465" spans="3:10" ht="12.75" customHeight="1" x14ac:dyDescent="0.2">
      <c r="C465" s="4"/>
      <c r="D465" s="4"/>
      <c r="E465" s="4"/>
      <c r="G465" s="4"/>
      <c r="H465" s="4"/>
      <c r="I465" s="4"/>
      <c r="J465" s="4"/>
    </row>
    <row r="466" spans="3:10" ht="12.75" customHeight="1" x14ac:dyDescent="0.2">
      <c r="C466" s="4"/>
      <c r="D466" s="4"/>
      <c r="E466" s="4"/>
      <c r="G466" s="4"/>
      <c r="H466" s="4"/>
      <c r="I466" s="4"/>
      <c r="J466" s="4"/>
    </row>
    <row r="467" spans="3:10" ht="12.75" customHeight="1" x14ac:dyDescent="0.2">
      <c r="C467" s="4"/>
      <c r="D467" s="4"/>
      <c r="E467" s="4"/>
      <c r="G467" s="4"/>
      <c r="H467" s="4"/>
      <c r="I467" s="4"/>
      <c r="J467" s="4"/>
    </row>
    <row r="468" spans="3:10" ht="12.75" customHeight="1" x14ac:dyDescent="0.2">
      <c r="C468" s="4"/>
      <c r="D468" s="4"/>
      <c r="E468" s="4"/>
      <c r="G468" s="4"/>
      <c r="H468" s="4"/>
      <c r="I468" s="4"/>
      <c r="J468" s="4"/>
    </row>
    <row r="469" spans="3:10" ht="12.75" customHeight="1" x14ac:dyDescent="0.2">
      <c r="C469" s="4"/>
      <c r="D469" s="4"/>
      <c r="E469" s="4"/>
      <c r="G469" s="4"/>
      <c r="H469" s="4"/>
      <c r="I469" s="4"/>
      <c r="J469" s="4"/>
    </row>
    <row r="470" spans="3:10" ht="12.75" customHeight="1" x14ac:dyDescent="0.2">
      <c r="C470" s="4"/>
      <c r="D470" s="4"/>
      <c r="E470" s="4"/>
      <c r="G470" s="4"/>
      <c r="H470" s="4"/>
      <c r="I470" s="4"/>
      <c r="J470" s="4"/>
    </row>
    <row r="471" spans="3:10" ht="12.75" customHeight="1" x14ac:dyDescent="0.2">
      <c r="C471" s="4"/>
      <c r="D471" s="4"/>
      <c r="E471" s="4"/>
      <c r="G471" s="4"/>
      <c r="H471" s="4"/>
      <c r="I471" s="4"/>
      <c r="J471" s="4"/>
    </row>
    <row r="472" spans="3:10" ht="12.75" customHeight="1" x14ac:dyDescent="0.2">
      <c r="C472" s="4"/>
      <c r="D472" s="4"/>
      <c r="E472" s="4"/>
      <c r="G472" s="4"/>
      <c r="H472" s="4"/>
      <c r="I472" s="4"/>
      <c r="J472" s="4"/>
    </row>
    <row r="473" spans="3:10" ht="12.75" customHeight="1" x14ac:dyDescent="0.2">
      <c r="C473" s="4"/>
      <c r="D473" s="4"/>
      <c r="E473" s="4"/>
      <c r="G473" s="4"/>
      <c r="H473" s="4"/>
      <c r="I473" s="4"/>
      <c r="J473" s="4"/>
    </row>
    <row r="474" spans="3:10" ht="12.75" customHeight="1" x14ac:dyDescent="0.2">
      <c r="C474" s="4"/>
      <c r="D474" s="4"/>
      <c r="E474" s="4"/>
      <c r="G474" s="4"/>
      <c r="H474" s="4"/>
      <c r="I474" s="4"/>
      <c r="J474" s="4"/>
    </row>
    <row r="475" spans="3:10" ht="12.75" customHeight="1" x14ac:dyDescent="0.2">
      <c r="C475" s="4"/>
      <c r="D475" s="4"/>
      <c r="E475" s="4"/>
      <c r="G475" s="4"/>
      <c r="H475" s="4"/>
      <c r="I475" s="4"/>
      <c r="J475" s="4"/>
    </row>
    <row r="476" spans="3:10" ht="12.75" customHeight="1" x14ac:dyDescent="0.2">
      <c r="C476" s="4"/>
      <c r="D476" s="4"/>
      <c r="E476" s="4"/>
      <c r="G476" s="4"/>
      <c r="H476" s="4"/>
      <c r="I476" s="4"/>
      <c r="J476" s="4"/>
    </row>
    <row r="477" spans="3:10" ht="12.75" customHeight="1" x14ac:dyDescent="0.2">
      <c r="C477" s="4"/>
      <c r="D477" s="4"/>
      <c r="E477" s="4"/>
      <c r="G477" s="4"/>
      <c r="H477" s="4"/>
      <c r="I477" s="4"/>
      <c r="J477" s="4"/>
    </row>
    <row r="478" spans="3:10" ht="12.75" customHeight="1" x14ac:dyDescent="0.2">
      <c r="C478" s="4"/>
      <c r="D478" s="4"/>
      <c r="E478" s="4"/>
      <c r="G478" s="4"/>
      <c r="H478" s="4"/>
      <c r="I478" s="4"/>
      <c r="J478" s="4"/>
    </row>
    <row r="479" spans="3:10" ht="12.75" customHeight="1" x14ac:dyDescent="0.2">
      <c r="C479" s="4"/>
      <c r="D479" s="4"/>
      <c r="E479" s="4"/>
      <c r="G479" s="4"/>
      <c r="H479" s="4"/>
      <c r="I479" s="4"/>
      <c r="J479" s="4"/>
    </row>
    <row r="480" spans="3:10" ht="12.75" customHeight="1" x14ac:dyDescent="0.2">
      <c r="C480" s="4"/>
      <c r="D480" s="4"/>
      <c r="E480" s="4"/>
      <c r="G480" s="4"/>
      <c r="H480" s="4"/>
      <c r="I480" s="4"/>
      <c r="J480" s="4"/>
    </row>
    <row r="481" spans="3:10" ht="12.75" customHeight="1" x14ac:dyDescent="0.2">
      <c r="C481" s="4"/>
      <c r="D481" s="4"/>
      <c r="E481" s="4"/>
      <c r="G481" s="4"/>
      <c r="H481" s="4"/>
      <c r="I481" s="4"/>
      <c r="J481" s="4"/>
    </row>
    <row r="482" spans="3:10" ht="12.75" customHeight="1" x14ac:dyDescent="0.2">
      <c r="C482" s="4"/>
      <c r="D482" s="4"/>
      <c r="E482" s="4"/>
      <c r="G482" s="4"/>
      <c r="H482" s="4"/>
      <c r="I482" s="4"/>
      <c r="J482" s="4"/>
    </row>
    <row r="483" spans="3:10" ht="12.75" customHeight="1" x14ac:dyDescent="0.2">
      <c r="C483" s="4"/>
      <c r="D483" s="4"/>
      <c r="E483" s="4"/>
      <c r="G483" s="4"/>
      <c r="H483" s="4"/>
      <c r="I483" s="4"/>
      <c r="J483" s="4"/>
    </row>
    <row r="484" spans="3:10" ht="12.75" customHeight="1" x14ac:dyDescent="0.2">
      <c r="C484" s="4"/>
      <c r="D484" s="4"/>
      <c r="E484" s="4"/>
      <c r="G484" s="4"/>
      <c r="H484" s="4"/>
      <c r="I484" s="4"/>
      <c r="J484" s="4"/>
    </row>
    <row r="485" spans="3:10" ht="12.75" customHeight="1" x14ac:dyDescent="0.2">
      <c r="C485" s="4"/>
      <c r="D485" s="4"/>
      <c r="E485" s="4"/>
      <c r="G485" s="4"/>
      <c r="H485" s="4"/>
      <c r="I485" s="4"/>
      <c r="J485" s="4"/>
    </row>
    <row r="486" spans="3:10" ht="12.75" customHeight="1" x14ac:dyDescent="0.2">
      <c r="C486" s="4"/>
      <c r="D486" s="4"/>
      <c r="E486" s="4"/>
      <c r="G486" s="4"/>
      <c r="H486" s="4"/>
      <c r="I486" s="4"/>
      <c r="J486" s="4"/>
    </row>
    <row r="487" spans="3:10" ht="12.75" customHeight="1" x14ac:dyDescent="0.2">
      <c r="C487" s="4"/>
      <c r="D487" s="4"/>
      <c r="E487" s="4"/>
      <c r="G487" s="4"/>
      <c r="H487" s="4"/>
      <c r="I487" s="4"/>
      <c r="J487" s="4"/>
    </row>
    <row r="488" spans="3:10" ht="12.75" customHeight="1" x14ac:dyDescent="0.2">
      <c r="C488" s="4"/>
      <c r="D488" s="4"/>
      <c r="E488" s="4"/>
      <c r="G488" s="4"/>
      <c r="H488" s="4"/>
      <c r="I488" s="4"/>
      <c r="J488" s="4"/>
    </row>
    <row r="489" spans="3:10" ht="12.75" customHeight="1" x14ac:dyDescent="0.2">
      <c r="C489" s="4"/>
      <c r="D489" s="4"/>
      <c r="E489" s="4"/>
      <c r="G489" s="4"/>
      <c r="H489" s="4"/>
      <c r="I489" s="4"/>
      <c r="J489" s="4"/>
    </row>
    <row r="490" spans="3:10" ht="12.75" customHeight="1" x14ac:dyDescent="0.2">
      <c r="C490" s="4"/>
      <c r="D490" s="4"/>
      <c r="E490" s="4"/>
      <c r="G490" s="4"/>
      <c r="H490" s="4"/>
      <c r="I490" s="4"/>
      <c r="J490" s="4"/>
    </row>
    <row r="491" spans="3:10" ht="12.75" customHeight="1" x14ac:dyDescent="0.2">
      <c r="C491" s="4"/>
      <c r="D491" s="4"/>
      <c r="E491" s="4"/>
      <c r="G491" s="4"/>
      <c r="H491" s="4"/>
      <c r="I491" s="4"/>
      <c r="J491" s="4"/>
    </row>
    <row r="492" spans="3:10" ht="12.75" customHeight="1" x14ac:dyDescent="0.2">
      <c r="C492" s="4"/>
      <c r="D492" s="4"/>
      <c r="E492" s="4"/>
      <c r="G492" s="4"/>
      <c r="H492" s="4"/>
      <c r="I492" s="4"/>
      <c r="J492" s="4"/>
    </row>
    <row r="493" spans="3:10" ht="12.75" customHeight="1" x14ac:dyDescent="0.2">
      <c r="C493" s="4"/>
      <c r="D493" s="4"/>
      <c r="E493" s="4"/>
      <c r="G493" s="4"/>
      <c r="H493" s="4"/>
      <c r="I493" s="4"/>
      <c r="J493" s="4"/>
    </row>
    <row r="494" spans="3:10" ht="12.75" customHeight="1" x14ac:dyDescent="0.2">
      <c r="C494" s="4"/>
      <c r="D494" s="4"/>
      <c r="E494" s="4"/>
      <c r="G494" s="4"/>
      <c r="H494" s="4"/>
      <c r="I494" s="4"/>
      <c r="J494" s="4"/>
    </row>
    <row r="495" spans="3:10" ht="12.75" customHeight="1" x14ac:dyDescent="0.2">
      <c r="C495" s="4"/>
      <c r="D495" s="4"/>
      <c r="E495" s="4"/>
      <c r="G495" s="4"/>
      <c r="H495" s="4"/>
      <c r="I495" s="4"/>
      <c r="J495" s="4"/>
    </row>
    <row r="496" spans="3:10" ht="12.75" customHeight="1" x14ac:dyDescent="0.2">
      <c r="C496" s="4"/>
      <c r="D496" s="4"/>
      <c r="E496" s="4"/>
      <c r="G496" s="4"/>
      <c r="H496" s="4"/>
      <c r="I496" s="4"/>
      <c r="J496" s="4"/>
    </row>
    <row r="497" spans="3:10" ht="12.75" customHeight="1" x14ac:dyDescent="0.2">
      <c r="C497" s="4"/>
      <c r="D497" s="4"/>
      <c r="E497" s="4"/>
      <c r="G497" s="4"/>
      <c r="H497" s="4"/>
      <c r="I497" s="4"/>
      <c r="J497" s="4"/>
    </row>
    <row r="498" spans="3:10" ht="12.75" customHeight="1" x14ac:dyDescent="0.2">
      <c r="C498" s="4"/>
      <c r="D498" s="4"/>
      <c r="E498" s="4"/>
      <c r="G498" s="4"/>
      <c r="H498" s="4"/>
      <c r="I498" s="4"/>
      <c r="J498" s="4"/>
    </row>
    <row r="499" spans="3:10" ht="12.75" customHeight="1" x14ac:dyDescent="0.2">
      <c r="C499" s="4"/>
      <c r="D499" s="4"/>
      <c r="E499" s="4"/>
      <c r="G499" s="4"/>
      <c r="H499" s="4"/>
      <c r="I499" s="4"/>
      <c r="J499" s="4"/>
    </row>
    <row r="500" spans="3:10" ht="12.75" customHeight="1" x14ac:dyDescent="0.2">
      <c r="C500" s="4"/>
      <c r="D500" s="4"/>
      <c r="E500" s="4"/>
      <c r="G500" s="4"/>
      <c r="H500" s="4"/>
      <c r="I500" s="4"/>
      <c r="J500" s="4"/>
    </row>
    <row r="501" spans="3:10" ht="12.75" customHeight="1" x14ac:dyDescent="0.2">
      <c r="C501" s="4"/>
      <c r="D501" s="4"/>
      <c r="E501" s="4"/>
      <c r="G501" s="4"/>
      <c r="H501" s="4"/>
      <c r="I501" s="4"/>
      <c r="J501" s="4"/>
    </row>
    <row r="502" spans="3:10" ht="12.75" customHeight="1" x14ac:dyDescent="0.2">
      <c r="C502" s="4"/>
      <c r="D502" s="4"/>
      <c r="E502" s="4"/>
      <c r="G502" s="4"/>
      <c r="H502" s="4"/>
      <c r="I502" s="4"/>
      <c r="J502" s="4"/>
    </row>
    <row r="503" spans="3:10" ht="12.75" customHeight="1" x14ac:dyDescent="0.2">
      <c r="C503" s="4"/>
      <c r="D503" s="4"/>
      <c r="E503" s="4"/>
      <c r="G503" s="4"/>
      <c r="H503" s="4"/>
      <c r="I503" s="4"/>
      <c r="J503" s="4"/>
    </row>
    <row r="504" spans="3:10" ht="12.75" customHeight="1" x14ac:dyDescent="0.2">
      <c r="C504" s="4"/>
      <c r="D504" s="4"/>
      <c r="E504" s="4"/>
      <c r="G504" s="4"/>
      <c r="H504" s="4"/>
      <c r="I504" s="4"/>
      <c r="J504" s="4"/>
    </row>
    <row r="505" spans="3:10" ht="12.75" customHeight="1" x14ac:dyDescent="0.2">
      <c r="C505" s="4"/>
      <c r="D505" s="4"/>
      <c r="E505" s="4"/>
      <c r="G505" s="4"/>
      <c r="H505" s="4"/>
      <c r="I505" s="4"/>
      <c r="J505" s="4"/>
    </row>
    <row r="506" spans="3:10" ht="12.75" customHeight="1" x14ac:dyDescent="0.2">
      <c r="C506" s="4"/>
      <c r="D506" s="4"/>
      <c r="E506" s="4"/>
      <c r="G506" s="4"/>
      <c r="H506" s="4"/>
      <c r="I506" s="4"/>
      <c r="J506" s="4"/>
    </row>
    <row r="507" spans="3:10" ht="12.75" customHeight="1" x14ac:dyDescent="0.2">
      <c r="C507" s="4"/>
      <c r="D507" s="4"/>
      <c r="E507" s="4"/>
      <c r="G507" s="4"/>
      <c r="H507" s="4"/>
      <c r="I507" s="4"/>
      <c r="J507" s="4"/>
    </row>
    <row r="508" spans="3:10" ht="12.75" customHeight="1" x14ac:dyDescent="0.2">
      <c r="C508" s="4"/>
      <c r="D508" s="4"/>
      <c r="E508" s="4"/>
      <c r="G508" s="4"/>
      <c r="H508" s="4"/>
      <c r="I508" s="4"/>
      <c r="J508" s="4"/>
    </row>
    <row r="509" spans="3:10" ht="12.75" customHeight="1" x14ac:dyDescent="0.2">
      <c r="C509" s="4"/>
      <c r="D509" s="4"/>
      <c r="E509" s="4"/>
      <c r="G509" s="4"/>
      <c r="H509" s="4"/>
      <c r="I509" s="4"/>
      <c r="J509" s="4"/>
    </row>
    <row r="510" spans="3:10" ht="12.75" customHeight="1" x14ac:dyDescent="0.2">
      <c r="C510" s="4"/>
      <c r="D510" s="4"/>
      <c r="E510" s="4"/>
      <c r="G510" s="4"/>
      <c r="H510" s="4"/>
      <c r="I510" s="4"/>
      <c r="J510" s="4"/>
    </row>
    <row r="511" spans="3:10" ht="12.75" customHeight="1" x14ac:dyDescent="0.2">
      <c r="C511" s="4"/>
      <c r="D511" s="4"/>
      <c r="E511" s="4"/>
      <c r="G511" s="4"/>
      <c r="H511" s="4"/>
      <c r="I511" s="4"/>
      <c r="J511" s="4"/>
    </row>
    <row r="512" spans="3:10" ht="12.75" customHeight="1" x14ac:dyDescent="0.2">
      <c r="C512" s="4"/>
      <c r="D512" s="4"/>
      <c r="E512" s="4"/>
      <c r="G512" s="4"/>
      <c r="H512" s="4"/>
      <c r="I512" s="4"/>
      <c r="J512" s="4"/>
    </row>
    <row r="513" spans="3:10" ht="12.75" customHeight="1" x14ac:dyDescent="0.2">
      <c r="C513" s="4"/>
      <c r="D513" s="4"/>
      <c r="E513" s="4"/>
      <c r="G513" s="4"/>
      <c r="H513" s="4"/>
      <c r="I513" s="4"/>
      <c r="J513" s="4"/>
    </row>
    <row r="514" spans="3:10" ht="12.75" customHeight="1" x14ac:dyDescent="0.2">
      <c r="C514" s="4"/>
      <c r="D514" s="4"/>
      <c r="E514" s="4"/>
      <c r="G514" s="4"/>
      <c r="H514" s="4"/>
      <c r="I514" s="4"/>
      <c r="J514" s="4"/>
    </row>
    <row r="515" spans="3:10" ht="12.75" customHeight="1" x14ac:dyDescent="0.2">
      <c r="C515" s="4"/>
      <c r="D515" s="4"/>
      <c r="E515" s="4"/>
      <c r="G515" s="4"/>
      <c r="H515" s="4"/>
      <c r="I515" s="4"/>
      <c r="J515" s="4"/>
    </row>
    <row r="516" spans="3:10" ht="12.75" customHeight="1" x14ac:dyDescent="0.2">
      <c r="C516" s="4"/>
      <c r="D516" s="4"/>
      <c r="E516" s="4"/>
      <c r="G516" s="4"/>
      <c r="H516" s="4"/>
      <c r="I516" s="4"/>
      <c r="J516" s="4"/>
    </row>
    <row r="517" spans="3:10" ht="12.75" customHeight="1" x14ac:dyDescent="0.2">
      <c r="C517" s="4"/>
      <c r="D517" s="4"/>
      <c r="E517" s="4"/>
      <c r="G517" s="4"/>
      <c r="H517" s="4"/>
      <c r="I517" s="4"/>
      <c r="J517" s="4"/>
    </row>
    <row r="518" spans="3:10" ht="12.75" customHeight="1" x14ac:dyDescent="0.2">
      <c r="C518" s="4"/>
      <c r="D518" s="4"/>
      <c r="E518" s="4"/>
      <c r="G518" s="4"/>
      <c r="H518" s="4"/>
      <c r="I518" s="4"/>
      <c r="J518" s="4"/>
    </row>
    <row r="519" spans="3:10" ht="12.75" customHeight="1" x14ac:dyDescent="0.2">
      <c r="C519" s="4"/>
      <c r="D519" s="4"/>
      <c r="E519" s="4"/>
      <c r="G519" s="4"/>
      <c r="H519" s="4"/>
      <c r="I519" s="4"/>
      <c r="J519" s="4"/>
    </row>
    <row r="520" spans="3:10" ht="12.75" customHeight="1" x14ac:dyDescent="0.2">
      <c r="C520" s="4"/>
      <c r="D520" s="4"/>
      <c r="E520" s="4"/>
      <c r="G520" s="4"/>
      <c r="H520" s="4"/>
      <c r="I520" s="4"/>
      <c r="J520" s="4"/>
    </row>
    <row r="521" spans="3:10" ht="12.75" customHeight="1" x14ac:dyDescent="0.2">
      <c r="C521" s="4"/>
      <c r="D521" s="4"/>
      <c r="E521" s="4"/>
      <c r="G521" s="4"/>
      <c r="H521" s="4"/>
      <c r="I521" s="4"/>
      <c r="J521" s="4"/>
    </row>
    <row r="522" spans="3:10" ht="12.75" customHeight="1" x14ac:dyDescent="0.2">
      <c r="C522" s="4"/>
      <c r="D522" s="4"/>
      <c r="E522" s="4"/>
      <c r="G522" s="4"/>
      <c r="H522" s="4"/>
      <c r="I522" s="4"/>
      <c r="J522" s="4"/>
    </row>
    <row r="523" spans="3:10" ht="12.75" customHeight="1" x14ac:dyDescent="0.2">
      <c r="C523" s="4"/>
      <c r="D523" s="4"/>
      <c r="E523" s="4"/>
      <c r="G523" s="4"/>
      <c r="H523" s="4"/>
      <c r="I523" s="4"/>
      <c r="J523" s="4"/>
    </row>
    <row r="524" spans="3:10" ht="12.75" customHeight="1" x14ac:dyDescent="0.2">
      <c r="C524" s="4"/>
      <c r="D524" s="4"/>
      <c r="E524" s="4"/>
      <c r="G524" s="4"/>
      <c r="H524" s="4"/>
      <c r="I524" s="4"/>
      <c r="J524" s="4"/>
    </row>
    <row r="525" spans="3:10" ht="12.75" customHeight="1" x14ac:dyDescent="0.2">
      <c r="C525" s="4"/>
      <c r="D525" s="4"/>
      <c r="E525" s="4"/>
      <c r="G525" s="4"/>
      <c r="H525" s="4"/>
      <c r="I525" s="4"/>
      <c r="J525" s="4"/>
    </row>
    <row r="526" spans="3:10" ht="12.75" customHeight="1" x14ac:dyDescent="0.2">
      <c r="C526" s="4"/>
      <c r="D526" s="4"/>
      <c r="E526" s="4"/>
      <c r="G526" s="4"/>
      <c r="H526" s="4"/>
      <c r="I526" s="4"/>
      <c r="J526" s="4"/>
    </row>
    <row r="527" spans="3:10" ht="12.75" customHeight="1" x14ac:dyDescent="0.2">
      <c r="C527" s="4"/>
      <c r="D527" s="4"/>
      <c r="E527" s="4"/>
      <c r="G527" s="4"/>
      <c r="H527" s="4"/>
      <c r="I527" s="4"/>
      <c r="J527" s="4"/>
    </row>
    <row r="528" spans="3:10" ht="12.75" customHeight="1" x14ac:dyDescent="0.2">
      <c r="C528" s="4"/>
      <c r="D528" s="4"/>
      <c r="E528" s="4"/>
      <c r="G528" s="4"/>
      <c r="H528" s="4"/>
      <c r="I528" s="4"/>
      <c r="J528" s="4"/>
    </row>
    <row r="529" spans="3:10" ht="12.75" customHeight="1" x14ac:dyDescent="0.2">
      <c r="C529" s="4"/>
      <c r="D529" s="4"/>
      <c r="E529" s="4"/>
      <c r="G529" s="4"/>
      <c r="H529" s="4"/>
      <c r="I529" s="4"/>
      <c r="J529" s="4"/>
    </row>
    <row r="530" spans="3:10" ht="12.75" customHeight="1" x14ac:dyDescent="0.2">
      <c r="C530" s="4"/>
      <c r="D530" s="4"/>
      <c r="E530" s="4"/>
      <c r="G530" s="4"/>
      <c r="H530" s="4"/>
      <c r="I530" s="4"/>
      <c r="J530" s="4"/>
    </row>
    <row r="531" spans="3:10" ht="12.75" customHeight="1" x14ac:dyDescent="0.2">
      <c r="C531" s="4"/>
      <c r="D531" s="4"/>
      <c r="E531" s="4"/>
      <c r="G531" s="4"/>
      <c r="H531" s="4"/>
      <c r="I531" s="4"/>
      <c r="J531" s="4"/>
    </row>
    <row r="532" spans="3:10" ht="12.75" customHeight="1" x14ac:dyDescent="0.2">
      <c r="C532" s="4"/>
      <c r="D532" s="4"/>
      <c r="E532" s="4"/>
      <c r="G532" s="4"/>
      <c r="H532" s="4"/>
      <c r="I532" s="4"/>
      <c r="J532" s="4"/>
    </row>
    <row r="533" spans="3:10" ht="12.75" customHeight="1" x14ac:dyDescent="0.2">
      <c r="C533" s="4"/>
      <c r="D533" s="4"/>
      <c r="E533" s="4"/>
      <c r="G533" s="4"/>
      <c r="H533" s="4"/>
      <c r="I533" s="4"/>
      <c r="J533" s="4"/>
    </row>
    <row r="534" spans="3:10" ht="12.75" customHeight="1" x14ac:dyDescent="0.2">
      <c r="C534" s="4"/>
      <c r="D534" s="4"/>
      <c r="E534" s="4"/>
      <c r="G534" s="4"/>
      <c r="H534" s="4"/>
      <c r="I534" s="4"/>
      <c r="J534" s="4"/>
    </row>
    <row r="535" spans="3:10" ht="12.75" customHeight="1" x14ac:dyDescent="0.2">
      <c r="C535" s="4"/>
      <c r="D535" s="4"/>
      <c r="E535" s="4"/>
      <c r="G535" s="4"/>
      <c r="H535" s="4"/>
      <c r="I535" s="4"/>
      <c r="J535" s="4"/>
    </row>
    <row r="536" spans="3:10" ht="12.75" customHeight="1" x14ac:dyDescent="0.2">
      <c r="C536" s="4"/>
      <c r="D536" s="4"/>
      <c r="E536" s="4"/>
      <c r="G536" s="4"/>
      <c r="H536" s="4"/>
      <c r="I536" s="4"/>
      <c r="J536" s="4"/>
    </row>
    <row r="537" spans="3:10" ht="12.75" customHeight="1" x14ac:dyDescent="0.2">
      <c r="C537" s="4"/>
      <c r="D537" s="4"/>
      <c r="E537" s="4"/>
      <c r="G537" s="4"/>
      <c r="H537" s="4"/>
      <c r="I537" s="4"/>
      <c r="J537" s="4"/>
    </row>
    <row r="538" spans="3:10" ht="12.75" customHeight="1" x14ac:dyDescent="0.2">
      <c r="C538" s="4"/>
      <c r="D538" s="4"/>
      <c r="E538" s="4"/>
      <c r="G538" s="4"/>
      <c r="H538" s="4"/>
      <c r="I538" s="4"/>
      <c r="J538" s="4"/>
    </row>
    <row r="539" spans="3:10" ht="12.75" customHeight="1" x14ac:dyDescent="0.2">
      <c r="C539" s="4"/>
      <c r="D539" s="4"/>
      <c r="E539" s="4"/>
      <c r="G539" s="4"/>
      <c r="H539" s="4"/>
      <c r="I539" s="4"/>
      <c r="J539" s="4"/>
    </row>
    <row r="540" spans="3:10" ht="12.75" customHeight="1" x14ac:dyDescent="0.2">
      <c r="C540" s="4"/>
      <c r="D540" s="4"/>
      <c r="E540" s="4"/>
      <c r="G540" s="4"/>
      <c r="H540" s="4"/>
      <c r="I540" s="4"/>
      <c r="J540" s="4"/>
    </row>
    <row r="541" spans="3:10" ht="12.75" customHeight="1" x14ac:dyDescent="0.2">
      <c r="C541" s="4"/>
      <c r="D541" s="4"/>
      <c r="E541" s="4"/>
      <c r="G541" s="4"/>
      <c r="H541" s="4"/>
      <c r="I541" s="4"/>
      <c r="J541" s="4"/>
    </row>
    <row r="542" spans="3:10" ht="12.75" customHeight="1" x14ac:dyDescent="0.2">
      <c r="C542" s="4"/>
      <c r="D542" s="4"/>
      <c r="E542" s="4"/>
      <c r="G542" s="4"/>
      <c r="H542" s="4"/>
      <c r="I542" s="4"/>
      <c r="J542" s="4"/>
    </row>
    <row r="543" spans="3:10" ht="12.75" customHeight="1" x14ac:dyDescent="0.2">
      <c r="C543" s="4"/>
      <c r="D543" s="4"/>
      <c r="E543" s="4"/>
      <c r="G543" s="4"/>
      <c r="H543" s="4"/>
      <c r="I543" s="4"/>
      <c r="J543" s="4"/>
    </row>
    <row r="544" spans="3:10" ht="12.75" customHeight="1" x14ac:dyDescent="0.2">
      <c r="C544" s="4"/>
      <c r="D544" s="4"/>
      <c r="E544" s="4"/>
      <c r="G544" s="4"/>
      <c r="H544" s="4"/>
      <c r="I544" s="4"/>
      <c r="J544" s="4"/>
    </row>
    <row r="545" spans="3:10" ht="12.75" customHeight="1" x14ac:dyDescent="0.2">
      <c r="C545" s="4"/>
      <c r="D545" s="4"/>
      <c r="E545" s="4"/>
      <c r="G545" s="4"/>
      <c r="H545" s="4"/>
      <c r="I545" s="4"/>
      <c r="J545" s="4"/>
    </row>
    <row r="546" spans="3:10" ht="12.75" customHeight="1" x14ac:dyDescent="0.2">
      <c r="C546" s="4"/>
      <c r="D546" s="4"/>
      <c r="E546" s="4"/>
      <c r="G546" s="4"/>
      <c r="H546" s="4"/>
      <c r="I546" s="4"/>
      <c r="J546" s="4"/>
    </row>
    <row r="547" spans="3:10" ht="12.75" customHeight="1" x14ac:dyDescent="0.2">
      <c r="C547" s="4"/>
      <c r="D547" s="4"/>
      <c r="E547" s="4"/>
      <c r="G547" s="4"/>
      <c r="H547" s="4"/>
      <c r="I547" s="4"/>
      <c r="J547" s="4"/>
    </row>
    <row r="548" spans="3:10" ht="12.75" customHeight="1" x14ac:dyDescent="0.2">
      <c r="C548" s="4"/>
      <c r="D548" s="4"/>
      <c r="E548" s="4"/>
      <c r="G548" s="4"/>
      <c r="H548" s="4"/>
      <c r="I548" s="4"/>
      <c r="J548" s="4"/>
    </row>
    <row r="549" spans="3:10" ht="12.75" customHeight="1" x14ac:dyDescent="0.2">
      <c r="C549" s="4"/>
      <c r="D549" s="4"/>
      <c r="E549" s="4"/>
      <c r="G549" s="4"/>
      <c r="H549" s="4"/>
      <c r="I549" s="4"/>
      <c r="J549" s="4"/>
    </row>
    <row r="550" spans="3:10" ht="12.75" customHeight="1" x14ac:dyDescent="0.2">
      <c r="C550" s="4"/>
      <c r="D550" s="4"/>
      <c r="E550" s="4"/>
      <c r="G550" s="4"/>
      <c r="H550" s="4"/>
      <c r="I550" s="4"/>
      <c r="J550" s="4"/>
    </row>
    <row r="551" spans="3:10" ht="12.75" customHeight="1" x14ac:dyDescent="0.2">
      <c r="C551" s="4"/>
      <c r="D551" s="4"/>
      <c r="E551" s="4"/>
      <c r="G551" s="4"/>
      <c r="H551" s="4"/>
      <c r="I551" s="4"/>
      <c r="J551" s="4"/>
    </row>
    <row r="552" spans="3:10" ht="12.75" customHeight="1" x14ac:dyDescent="0.2">
      <c r="C552" s="4"/>
      <c r="D552" s="4"/>
      <c r="E552" s="4"/>
      <c r="G552" s="4"/>
      <c r="H552" s="4"/>
      <c r="I552" s="4"/>
      <c r="J552" s="4"/>
    </row>
    <row r="553" spans="3:10" ht="12.75" customHeight="1" x14ac:dyDescent="0.2">
      <c r="C553" s="4"/>
      <c r="D553" s="4"/>
      <c r="E553" s="4"/>
      <c r="G553" s="4"/>
      <c r="H553" s="4"/>
      <c r="I553" s="4"/>
      <c r="J553" s="4"/>
    </row>
    <row r="554" spans="3:10" ht="12.75" customHeight="1" x14ac:dyDescent="0.2">
      <c r="C554" s="4"/>
      <c r="D554" s="4"/>
      <c r="E554" s="4"/>
      <c r="G554" s="4"/>
      <c r="H554" s="4"/>
      <c r="I554" s="4"/>
      <c r="J554" s="4"/>
    </row>
    <row r="555" spans="3:10" ht="12.75" customHeight="1" x14ac:dyDescent="0.2">
      <c r="C555" s="4"/>
      <c r="D555" s="4"/>
      <c r="E555" s="4"/>
      <c r="G555" s="4"/>
      <c r="H555" s="4"/>
      <c r="I555" s="4"/>
      <c r="J555" s="4"/>
    </row>
    <row r="556" spans="3:10" ht="12.75" customHeight="1" x14ac:dyDescent="0.2">
      <c r="C556" s="4"/>
      <c r="D556" s="4"/>
      <c r="E556" s="4"/>
      <c r="G556" s="4"/>
      <c r="H556" s="4"/>
      <c r="I556" s="4"/>
      <c r="J556" s="4"/>
    </row>
    <row r="557" spans="3:10" ht="12.75" customHeight="1" x14ac:dyDescent="0.2">
      <c r="C557" s="4"/>
      <c r="D557" s="4"/>
      <c r="E557" s="4"/>
      <c r="G557" s="4"/>
      <c r="H557" s="4"/>
      <c r="I557" s="4"/>
      <c r="J557" s="4"/>
    </row>
    <row r="558" spans="3:10" ht="12.75" customHeight="1" x14ac:dyDescent="0.2">
      <c r="C558" s="4"/>
      <c r="D558" s="4"/>
      <c r="E558" s="4"/>
      <c r="G558" s="4"/>
      <c r="H558" s="4"/>
      <c r="I558" s="4"/>
      <c r="J558" s="4"/>
    </row>
    <row r="559" spans="3:10" ht="12.75" customHeight="1" x14ac:dyDescent="0.2">
      <c r="C559" s="4"/>
      <c r="D559" s="4"/>
      <c r="E559" s="4"/>
      <c r="G559" s="4"/>
      <c r="H559" s="4"/>
      <c r="I559" s="4"/>
      <c r="J559" s="4"/>
    </row>
    <row r="560" spans="3:10" ht="12.75" customHeight="1" x14ac:dyDescent="0.2">
      <c r="C560" s="4"/>
      <c r="D560" s="4"/>
      <c r="E560" s="4"/>
      <c r="G560" s="4"/>
      <c r="H560" s="4"/>
      <c r="I560" s="4"/>
      <c r="J560" s="4"/>
    </row>
    <row r="561" spans="3:10" ht="12.75" customHeight="1" x14ac:dyDescent="0.2">
      <c r="C561" s="4"/>
      <c r="D561" s="4"/>
      <c r="E561" s="4"/>
      <c r="G561" s="4"/>
      <c r="H561" s="4"/>
      <c r="I561" s="4"/>
      <c r="J561" s="4"/>
    </row>
    <row r="562" spans="3:10" ht="12.75" customHeight="1" x14ac:dyDescent="0.2">
      <c r="C562" s="4"/>
      <c r="D562" s="4"/>
      <c r="E562" s="4"/>
      <c r="G562" s="4"/>
      <c r="H562" s="4"/>
      <c r="I562" s="4"/>
      <c r="J562" s="4"/>
    </row>
    <row r="563" spans="3:10" ht="12.75" customHeight="1" x14ac:dyDescent="0.2">
      <c r="C563" s="4"/>
      <c r="D563" s="4"/>
      <c r="E563" s="4"/>
      <c r="G563" s="4"/>
      <c r="H563" s="4"/>
      <c r="I563" s="4"/>
      <c r="J563" s="4"/>
    </row>
    <row r="564" spans="3:10" ht="12.75" customHeight="1" x14ac:dyDescent="0.2">
      <c r="C564" s="4"/>
      <c r="D564" s="4"/>
      <c r="E564" s="4"/>
      <c r="G564" s="4"/>
      <c r="H564" s="4"/>
      <c r="I564" s="4"/>
      <c r="J564" s="4"/>
    </row>
    <row r="565" spans="3:10" ht="12.75" customHeight="1" x14ac:dyDescent="0.2">
      <c r="C565" s="4"/>
      <c r="D565" s="4"/>
      <c r="E565" s="4"/>
      <c r="G565" s="4"/>
      <c r="H565" s="4"/>
      <c r="I565" s="4"/>
      <c r="J565" s="4"/>
    </row>
    <row r="566" spans="3:10" ht="12.75" customHeight="1" x14ac:dyDescent="0.2">
      <c r="C566" s="4"/>
      <c r="D566" s="4"/>
      <c r="E566" s="4"/>
      <c r="G566" s="4"/>
      <c r="H566" s="4"/>
      <c r="I566" s="4"/>
      <c r="J566" s="4"/>
    </row>
    <row r="567" spans="3:10" ht="12.75" customHeight="1" x14ac:dyDescent="0.2">
      <c r="C567" s="4"/>
      <c r="D567" s="4"/>
      <c r="E567" s="4"/>
      <c r="G567" s="4"/>
      <c r="H567" s="4"/>
      <c r="I567" s="4"/>
      <c r="J567" s="4"/>
    </row>
    <row r="568" spans="3:10" ht="12.75" customHeight="1" x14ac:dyDescent="0.2">
      <c r="C568" s="4"/>
      <c r="D568" s="4"/>
      <c r="E568" s="4"/>
      <c r="G568" s="4"/>
      <c r="H568" s="4"/>
      <c r="I568" s="4"/>
      <c r="J568" s="4"/>
    </row>
    <row r="569" spans="3:10" ht="12.75" customHeight="1" x14ac:dyDescent="0.2">
      <c r="C569" s="4"/>
      <c r="D569" s="4"/>
      <c r="E569" s="4"/>
      <c r="G569" s="4"/>
      <c r="H569" s="4"/>
      <c r="I569" s="4"/>
      <c r="J569" s="4"/>
    </row>
    <row r="570" spans="3:10" ht="12.75" customHeight="1" x14ac:dyDescent="0.2">
      <c r="C570" s="4"/>
      <c r="D570" s="4"/>
      <c r="E570" s="4"/>
      <c r="G570" s="4"/>
      <c r="H570" s="4"/>
      <c r="I570" s="4"/>
      <c r="J570" s="4"/>
    </row>
    <row r="571" spans="3:10" ht="12.75" customHeight="1" x14ac:dyDescent="0.2">
      <c r="C571" s="4"/>
      <c r="D571" s="4"/>
      <c r="E571" s="4"/>
      <c r="G571" s="4"/>
      <c r="H571" s="4"/>
      <c r="I571" s="4"/>
      <c r="J571" s="4"/>
    </row>
    <row r="572" spans="3:10" ht="12.75" customHeight="1" x14ac:dyDescent="0.2">
      <c r="C572" s="4"/>
      <c r="D572" s="4"/>
      <c r="E572" s="4"/>
      <c r="G572" s="4"/>
      <c r="H572" s="4"/>
      <c r="I572" s="4"/>
      <c r="J572" s="4"/>
    </row>
    <row r="573" spans="3:10" ht="12.75" customHeight="1" x14ac:dyDescent="0.2">
      <c r="C573" s="4"/>
      <c r="D573" s="4"/>
      <c r="E573" s="4"/>
      <c r="G573" s="4"/>
      <c r="H573" s="4"/>
      <c r="I573" s="4"/>
      <c r="J573" s="4"/>
    </row>
    <row r="574" spans="3:10" ht="12.75" customHeight="1" x14ac:dyDescent="0.2">
      <c r="C574" s="4"/>
      <c r="D574" s="4"/>
      <c r="E574" s="4"/>
      <c r="G574" s="4"/>
      <c r="H574" s="4"/>
      <c r="I574" s="4"/>
      <c r="J574" s="4"/>
    </row>
    <row r="575" spans="3:10" ht="12.75" customHeight="1" x14ac:dyDescent="0.2">
      <c r="C575" s="4"/>
      <c r="D575" s="4"/>
      <c r="E575" s="4"/>
      <c r="G575" s="4"/>
      <c r="H575" s="4"/>
      <c r="I575" s="4"/>
      <c r="J575" s="4"/>
    </row>
    <row r="576" spans="3:10" ht="12.75" customHeight="1" x14ac:dyDescent="0.2">
      <c r="C576" s="4"/>
      <c r="D576" s="4"/>
      <c r="E576" s="4"/>
      <c r="G576" s="4"/>
      <c r="H576" s="4"/>
      <c r="I576" s="4"/>
      <c r="J576" s="4"/>
    </row>
    <row r="577" spans="3:10" ht="12.75" customHeight="1" x14ac:dyDescent="0.2">
      <c r="C577" s="4"/>
      <c r="D577" s="4"/>
      <c r="E577" s="4"/>
      <c r="G577" s="4"/>
      <c r="H577" s="4"/>
      <c r="I577" s="4"/>
      <c r="J577" s="4"/>
    </row>
    <row r="578" spans="3:10" ht="12.75" customHeight="1" x14ac:dyDescent="0.2">
      <c r="C578" s="4"/>
      <c r="D578" s="4"/>
      <c r="E578" s="4"/>
      <c r="G578" s="4"/>
      <c r="H578" s="4"/>
      <c r="I578" s="4"/>
      <c r="J578" s="4"/>
    </row>
    <row r="579" spans="3:10" ht="12.75" customHeight="1" x14ac:dyDescent="0.2">
      <c r="C579" s="4"/>
      <c r="D579" s="4"/>
      <c r="E579" s="4"/>
      <c r="G579" s="4"/>
      <c r="H579" s="4"/>
      <c r="I579" s="4"/>
      <c r="J579" s="4"/>
    </row>
    <row r="580" spans="3:10" ht="12.75" customHeight="1" x14ac:dyDescent="0.2">
      <c r="C580" s="4"/>
      <c r="D580" s="4"/>
      <c r="E580" s="4"/>
      <c r="G580" s="4"/>
      <c r="H580" s="4"/>
      <c r="I580" s="4"/>
      <c r="J580" s="4"/>
    </row>
    <row r="581" spans="3:10" ht="12.75" customHeight="1" x14ac:dyDescent="0.2">
      <c r="C581" s="4"/>
      <c r="D581" s="4"/>
      <c r="E581" s="4"/>
      <c r="G581" s="4"/>
      <c r="H581" s="4"/>
      <c r="I581" s="4"/>
      <c r="J581" s="4"/>
    </row>
    <row r="582" spans="3:10" ht="12.75" customHeight="1" x14ac:dyDescent="0.2">
      <c r="C582" s="4"/>
      <c r="D582" s="4"/>
      <c r="E582" s="4"/>
      <c r="G582" s="4"/>
      <c r="H582" s="4"/>
      <c r="I582" s="4"/>
      <c r="J582" s="4"/>
    </row>
    <row r="583" spans="3:10" ht="12.75" customHeight="1" x14ac:dyDescent="0.2">
      <c r="C583" s="4"/>
      <c r="D583" s="4"/>
      <c r="E583" s="4"/>
      <c r="G583" s="4"/>
      <c r="H583" s="4"/>
      <c r="I583" s="4"/>
      <c r="J583" s="4"/>
    </row>
    <row r="584" spans="3:10" ht="12.75" customHeight="1" x14ac:dyDescent="0.2">
      <c r="C584" s="4"/>
      <c r="D584" s="4"/>
      <c r="E584" s="4"/>
      <c r="G584" s="4"/>
      <c r="H584" s="4"/>
      <c r="I584" s="4"/>
      <c r="J584" s="4"/>
    </row>
    <row r="585" spans="3:10" ht="12.75" customHeight="1" x14ac:dyDescent="0.2">
      <c r="C585" s="4"/>
      <c r="D585" s="4"/>
      <c r="E585" s="4"/>
      <c r="G585" s="4"/>
      <c r="H585" s="4"/>
      <c r="I585" s="4"/>
      <c r="J585" s="4"/>
    </row>
    <row r="586" spans="3:10" ht="12.75" customHeight="1" x14ac:dyDescent="0.2">
      <c r="C586" s="4"/>
      <c r="D586" s="4"/>
      <c r="E586" s="4"/>
      <c r="G586" s="4"/>
      <c r="H586" s="4"/>
      <c r="I586" s="4"/>
      <c r="J586" s="4"/>
    </row>
    <row r="587" spans="3:10" ht="12.75" customHeight="1" x14ac:dyDescent="0.2">
      <c r="C587" s="4"/>
      <c r="D587" s="4"/>
      <c r="E587" s="4"/>
      <c r="G587" s="4"/>
      <c r="H587" s="4"/>
      <c r="I587" s="4"/>
      <c r="J587" s="4"/>
    </row>
    <row r="588" spans="3:10" ht="12.75" customHeight="1" x14ac:dyDescent="0.2">
      <c r="C588" s="4"/>
      <c r="D588" s="4"/>
      <c r="E588" s="4"/>
      <c r="G588" s="4"/>
      <c r="H588" s="4"/>
      <c r="I588" s="4"/>
      <c r="J588" s="4"/>
    </row>
    <row r="589" spans="3:10" ht="12.75" customHeight="1" x14ac:dyDescent="0.2">
      <c r="C589" s="4"/>
      <c r="D589" s="4"/>
      <c r="E589" s="4"/>
      <c r="G589" s="4"/>
      <c r="H589" s="4"/>
      <c r="I589" s="4"/>
      <c r="J589" s="4"/>
    </row>
    <row r="590" spans="3:10" ht="12.75" customHeight="1" x14ac:dyDescent="0.2">
      <c r="C590" s="4"/>
      <c r="D590" s="4"/>
      <c r="E590" s="4"/>
      <c r="G590" s="4"/>
      <c r="H590" s="4"/>
      <c r="I590" s="4"/>
      <c r="J590" s="4"/>
    </row>
    <row r="591" spans="3:10" ht="12.75" customHeight="1" x14ac:dyDescent="0.2">
      <c r="C591" s="4"/>
      <c r="D591" s="4"/>
      <c r="E591" s="4"/>
      <c r="G591" s="4"/>
      <c r="H591" s="4"/>
      <c r="I591" s="4"/>
      <c r="J591" s="4"/>
    </row>
    <row r="592" spans="3:10" ht="12.75" customHeight="1" x14ac:dyDescent="0.2">
      <c r="C592" s="4"/>
      <c r="D592" s="4"/>
      <c r="E592" s="4"/>
      <c r="G592" s="4"/>
      <c r="H592" s="4"/>
      <c r="I592" s="4"/>
      <c r="J592" s="4"/>
    </row>
    <row r="593" spans="3:10" ht="12.75" customHeight="1" x14ac:dyDescent="0.2">
      <c r="C593" s="4"/>
      <c r="D593" s="4"/>
      <c r="E593" s="4"/>
      <c r="G593" s="4"/>
      <c r="H593" s="4"/>
      <c r="I593" s="4"/>
      <c r="J593" s="4"/>
    </row>
    <row r="594" spans="3:10" ht="12.75" customHeight="1" x14ac:dyDescent="0.2">
      <c r="C594" s="4"/>
      <c r="D594" s="4"/>
      <c r="E594" s="4"/>
      <c r="G594" s="4"/>
      <c r="H594" s="4"/>
      <c r="I594" s="4"/>
      <c r="J594" s="4"/>
    </row>
    <row r="595" spans="3:10" ht="12.75" customHeight="1" x14ac:dyDescent="0.2">
      <c r="C595" s="4"/>
      <c r="D595" s="4"/>
      <c r="E595" s="4"/>
      <c r="G595" s="4"/>
      <c r="H595" s="4"/>
      <c r="I595" s="4"/>
      <c r="J595" s="4"/>
    </row>
    <row r="596" spans="3:10" ht="12.75" customHeight="1" x14ac:dyDescent="0.2">
      <c r="C596" s="4"/>
      <c r="D596" s="4"/>
      <c r="E596" s="4"/>
      <c r="G596" s="4"/>
      <c r="H596" s="4"/>
      <c r="I596" s="4"/>
      <c r="J596" s="4"/>
    </row>
    <row r="597" spans="3:10" ht="12.75" customHeight="1" x14ac:dyDescent="0.2">
      <c r="C597" s="4"/>
      <c r="D597" s="4"/>
      <c r="E597" s="4"/>
      <c r="G597" s="4"/>
      <c r="H597" s="4"/>
      <c r="I597" s="4"/>
      <c r="J597" s="4"/>
    </row>
    <row r="598" spans="3:10" ht="12.75" customHeight="1" x14ac:dyDescent="0.2">
      <c r="C598" s="4"/>
      <c r="D598" s="4"/>
      <c r="E598" s="4"/>
      <c r="G598" s="4"/>
      <c r="H598" s="4"/>
      <c r="I598" s="4"/>
      <c r="J598" s="4"/>
    </row>
    <row r="599" spans="3:10" ht="12.75" customHeight="1" x14ac:dyDescent="0.2">
      <c r="C599" s="4"/>
      <c r="D599" s="4"/>
      <c r="E599" s="4"/>
      <c r="G599" s="4"/>
      <c r="H599" s="4"/>
      <c r="I599" s="4"/>
      <c r="J599" s="4"/>
    </row>
    <row r="600" spans="3:10" ht="12.75" customHeight="1" x14ac:dyDescent="0.2">
      <c r="C600" s="4"/>
      <c r="D600" s="4"/>
      <c r="E600" s="4"/>
      <c r="G600" s="4"/>
      <c r="H600" s="4"/>
      <c r="I600" s="4"/>
      <c r="J600" s="4"/>
    </row>
    <row r="601" spans="3:10" ht="12.75" customHeight="1" x14ac:dyDescent="0.2">
      <c r="C601" s="4"/>
      <c r="D601" s="4"/>
      <c r="E601" s="4"/>
      <c r="G601" s="4"/>
      <c r="H601" s="4"/>
      <c r="I601" s="4"/>
      <c r="J601" s="4"/>
    </row>
    <row r="602" spans="3:10" ht="12.75" customHeight="1" x14ac:dyDescent="0.2">
      <c r="C602" s="4"/>
      <c r="D602" s="4"/>
      <c r="E602" s="4"/>
      <c r="G602" s="4"/>
      <c r="H602" s="4"/>
      <c r="I602" s="4"/>
      <c r="J602" s="4"/>
    </row>
    <row r="603" spans="3:10" ht="12.75" customHeight="1" x14ac:dyDescent="0.2">
      <c r="C603" s="4"/>
      <c r="D603" s="4"/>
      <c r="E603" s="4"/>
      <c r="G603" s="4"/>
      <c r="H603" s="4"/>
      <c r="I603" s="4"/>
      <c r="J603" s="4"/>
    </row>
    <row r="604" spans="3:10" ht="12.75" customHeight="1" x14ac:dyDescent="0.2">
      <c r="C604" s="4"/>
      <c r="D604" s="4"/>
      <c r="E604" s="4"/>
      <c r="G604" s="4"/>
      <c r="H604" s="4"/>
      <c r="I604" s="4"/>
      <c r="J604" s="4"/>
    </row>
    <row r="605" spans="3:10" ht="12.75" customHeight="1" x14ac:dyDescent="0.2">
      <c r="C605" s="4"/>
      <c r="D605" s="4"/>
      <c r="E605" s="4"/>
      <c r="G605" s="4"/>
      <c r="H605" s="4"/>
      <c r="I605" s="4"/>
      <c r="J605" s="4"/>
    </row>
    <row r="606" spans="3:10" ht="12.75" customHeight="1" x14ac:dyDescent="0.2">
      <c r="C606" s="4"/>
      <c r="D606" s="4"/>
      <c r="E606" s="4"/>
      <c r="G606" s="4"/>
      <c r="H606" s="4"/>
      <c r="I606" s="4"/>
      <c r="J606" s="4"/>
    </row>
    <row r="607" spans="3:10" ht="12.75" customHeight="1" x14ac:dyDescent="0.2">
      <c r="C607" s="4"/>
      <c r="D607" s="4"/>
      <c r="E607" s="4"/>
      <c r="G607" s="4"/>
      <c r="H607" s="4"/>
      <c r="I607" s="4"/>
      <c r="J607" s="4"/>
    </row>
    <row r="608" spans="3:10" ht="12.75" customHeight="1" x14ac:dyDescent="0.2">
      <c r="C608" s="4"/>
      <c r="D608" s="4"/>
      <c r="E608" s="4"/>
      <c r="G608" s="4"/>
      <c r="H608" s="4"/>
      <c r="I608" s="4"/>
      <c r="J608" s="4"/>
    </row>
    <row r="609" spans="3:10" ht="12.75" customHeight="1" x14ac:dyDescent="0.2">
      <c r="C609" s="4"/>
      <c r="D609" s="4"/>
      <c r="E609" s="4"/>
      <c r="G609" s="4"/>
      <c r="H609" s="4"/>
      <c r="I609" s="4"/>
      <c r="J609" s="4"/>
    </row>
    <row r="610" spans="3:10" ht="12.75" customHeight="1" x14ac:dyDescent="0.2">
      <c r="C610" s="4"/>
      <c r="D610" s="4"/>
      <c r="E610" s="4"/>
      <c r="G610" s="4"/>
      <c r="H610" s="4"/>
      <c r="I610" s="4"/>
      <c r="J610" s="4"/>
    </row>
    <row r="611" spans="3:10" ht="12.75" customHeight="1" x14ac:dyDescent="0.2">
      <c r="C611" s="4"/>
      <c r="D611" s="4"/>
      <c r="E611" s="4"/>
      <c r="G611" s="4"/>
      <c r="H611" s="4"/>
      <c r="I611" s="4"/>
      <c r="J611" s="4"/>
    </row>
    <row r="612" spans="3:10" ht="12.75" customHeight="1" x14ac:dyDescent="0.2">
      <c r="C612" s="4"/>
      <c r="D612" s="4"/>
      <c r="E612" s="4"/>
      <c r="G612" s="4"/>
      <c r="H612" s="4"/>
      <c r="I612" s="4"/>
      <c r="J612" s="4"/>
    </row>
    <row r="613" spans="3:10" ht="12.75" customHeight="1" x14ac:dyDescent="0.2">
      <c r="C613" s="4"/>
      <c r="D613" s="4"/>
      <c r="E613" s="4"/>
      <c r="G613" s="4"/>
      <c r="H613" s="4"/>
      <c r="I613" s="4"/>
      <c r="J613" s="4"/>
    </row>
    <row r="614" spans="3:10" ht="12.75" customHeight="1" x14ac:dyDescent="0.2">
      <c r="C614" s="4"/>
      <c r="D614" s="4"/>
      <c r="E614" s="4"/>
      <c r="G614" s="4"/>
      <c r="H614" s="4"/>
      <c r="I614" s="4"/>
      <c r="J614" s="4"/>
    </row>
    <row r="615" spans="3:10" ht="12.75" customHeight="1" x14ac:dyDescent="0.2">
      <c r="C615" s="4"/>
      <c r="D615" s="4"/>
      <c r="E615" s="4"/>
      <c r="G615" s="4"/>
      <c r="H615" s="4"/>
      <c r="I615" s="4"/>
      <c r="J615" s="4"/>
    </row>
    <row r="616" spans="3:10" ht="12.75" customHeight="1" x14ac:dyDescent="0.2">
      <c r="C616" s="4"/>
      <c r="D616" s="4"/>
      <c r="E616" s="4"/>
      <c r="G616" s="4"/>
      <c r="H616" s="4"/>
      <c r="I616" s="4"/>
      <c r="J616" s="4"/>
    </row>
    <row r="617" spans="3:10" ht="12.75" customHeight="1" x14ac:dyDescent="0.2">
      <c r="C617" s="4"/>
      <c r="D617" s="4"/>
      <c r="E617" s="4"/>
      <c r="G617" s="4"/>
      <c r="H617" s="4"/>
      <c r="I617" s="4"/>
      <c r="J617" s="4"/>
    </row>
    <row r="618" spans="3:10" ht="12.75" customHeight="1" x14ac:dyDescent="0.2">
      <c r="C618" s="4"/>
      <c r="D618" s="4"/>
      <c r="E618" s="4"/>
      <c r="G618" s="4"/>
      <c r="H618" s="4"/>
      <c r="I618" s="4"/>
      <c r="J618" s="4"/>
    </row>
    <row r="619" spans="3:10" ht="12.75" customHeight="1" x14ac:dyDescent="0.2">
      <c r="C619" s="4"/>
      <c r="D619" s="4"/>
      <c r="E619" s="4"/>
      <c r="G619" s="4"/>
      <c r="H619" s="4"/>
      <c r="I619" s="4"/>
      <c r="J619" s="4"/>
    </row>
    <row r="620" spans="3:10" ht="12.75" customHeight="1" x14ac:dyDescent="0.2">
      <c r="C620" s="4"/>
      <c r="D620" s="4"/>
      <c r="E620" s="4"/>
      <c r="G620" s="4"/>
      <c r="H620" s="4"/>
      <c r="I620" s="4"/>
      <c r="J620" s="4"/>
    </row>
    <row r="621" spans="3:10" ht="12.75" customHeight="1" x14ac:dyDescent="0.2">
      <c r="C621" s="4"/>
      <c r="D621" s="4"/>
      <c r="E621" s="4"/>
      <c r="G621" s="4"/>
      <c r="H621" s="4"/>
      <c r="I621" s="4"/>
      <c r="J621" s="4"/>
    </row>
    <row r="622" spans="3:10" ht="12.75" customHeight="1" x14ac:dyDescent="0.2">
      <c r="C622" s="4"/>
      <c r="D622" s="4"/>
      <c r="E622" s="4"/>
      <c r="G622" s="4"/>
      <c r="H622" s="4"/>
      <c r="I622" s="4"/>
      <c r="J622" s="4"/>
    </row>
    <row r="623" spans="3:10" ht="12.75" customHeight="1" x14ac:dyDescent="0.2">
      <c r="C623" s="4"/>
      <c r="D623" s="4"/>
      <c r="E623" s="4"/>
      <c r="G623" s="4"/>
      <c r="H623" s="4"/>
      <c r="I623" s="4"/>
      <c r="J623" s="4"/>
    </row>
    <row r="624" spans="3:10" ht="12.75" customHeight="1" x14ac:dyDescent="0.2">
      <c r="C624" s="4"/>
      <c r="D624" s="4"/>
      <c r="E624" s="4"/>
      <c r="G624" s="4"/>
      <c r="H624" s="4"/>
      <c r="I624" s="4"/>
      <c r="J624" s="4"/>
    </row>
    <row r="625" spans="3:10" ht="12.75" customHeight="1" x14ac:dyDescent="0.2">
      <c r="C625" s="4"/>
      <c r="D625" s="4"/>
      <c r="E625" s="4"/>
      <c r="G625" s="4"/>
      <c r="H625" s="4"/>
      <c r="I625" s="4"/>
      <c r="J625" s="4"/>
    </row>
    <row r="626" spans="3:10" ht="12.75" customHeight="1" x14ac:dyDescent="0.2">
      <c r="C626" s="4"/>
      <c r="D626" s="4"/>
      <c r="E626" s="4"/>
      <c r="G626" s="4"/>
      <c r="H626" s="4"/>
      <c r="I626" s="4"/>
      <c r="J626" s="4"/>
    </row>
    <row r="627" spans="3:10" ht="12.75" customHeight="1" x14ac:dyDescent="0.2">
      <c r="C627" s="4"/>
      <c r="D627" s="4"/>
      <c r="E627" s="4"/>
      <c r="G627" s="4"/>
      <c r="H627" s="4"/>
      <c r="I627" s="4"/>
      <c r="J627" s="4"/>
    </row>
    <row r="628" spans="3:10" ht="12.75" customHeight="1" x14ac:dyDescent="0.2">
      <c r="C628" s="4"/>
      <c r="D628" s="4"/>
      <c r="E628" s="4"/>
      <c r="G628" s="4"/>
      <c r="H628" s="4"/>
      <c r="I628" s="4"/>
      <c r="J628" s="4"/>
    </row>
    <row r="629" spans="3:10" ht="12.75" customHeight="1" x14ac:dyDescent="0.2">
      <c r="C629" s="4"/>
      <c r="D629" s="4"/>
      <c r="E629" s="4"/>
      <c r="G629" s="4"/>
      <c r="H629" s="4"/>
      <c r="I629" s="4"/>
      <c r="J629" s="4"/>
    </row>
    <row r="630" spans="3:10" ht="12.75" customHeight="1" x14ac:dyDescent="0.2">
      <c r="C630" s="4"/>
      <c r="D630" s="4"/>
      <c r="E630" s="4"/>
      <c r="G630" s="4"/>
      <c r="H630" s="4"/>
      <c r="I630" s="4"/>
      <c r="J630" s="4"/>
    </row>
    <row r="631" spans="3:10" ht="12.75" customHeight="1" x14ac:dyDescent="0.2">
      <c r="C631" s="4"/>
      <c r="D631" s="4"/>
      <c r="E631" s="4"/>
      <c r="G631" s="4"/>
      <c r="H631" s="4"/>
      <c r="I631" s="4"/>
      <c r="J631" s="4"/>
    </row>
    <row r="632" spans="3:10" ht="12.75" customHeight="1" x14ac:dyDescent="0.2">
      <c r="C632" s="4"/>
      <c r="D632" s="4"/>
      <c r="E632" s="4"/>
      <c r="G632" s="4"/>
      <c r="H632" s="4"/>
      <c r="I632" s="4"/>
      <c r="J632" s="4"/>
    </row>
    <row r="633" spans="3:10" ht="12.75" customHeight="1" x14ac:dyDescent="0.2">
      <c r="C633" s="4"/>
      <c r="D633" s="4"/>
      <c r="E633" s="4"/>
      <c r="G633" s="4"/>
      <c r="H633" s="4"/>
      <c r="I633" s="4"/>
      <c r="J633" s="4"/>
    </row>
    <row r="634" spans="3:10" ht="12.75" customHeight="1" x14ac:dyDescent="0.2">
      <c r="C634" s="4"/>
      <c r="D634" s="4"/>
      <c r="E634" s="4"/>
      <c r="G634" s="4"/>
      <c r="H634" s="4"/>
      <c r="I634" s="4"/>
      <c r="J634" s="4"/>
    </row>
    <row r="635" spans="3:10" ht="12.75" customHeight="1" x14ac:dyDescent="0.2">
      <c r="C635" s="4"/>
      <c r="D635" s="4"/>
      <c r="E635" s="4"/>
      <c r="G635" s="4"/>
      <c r="H635" s="4"/>
      <c r="I635" s="4"/>
      <c r="J635" s="4"/>
    </row>
    <row r="636" spans="3:10" ht="12.75" customHeight="1" x14ac:dyDescent="0.2">
      <c r="C636" s="4"/>
      <c r="D636" s="4"/>
      <c r="E636" s="4"/>
      <c r="G636" s="4"/>
      <c r="H636" s="4"/>
      <c r="I636" s="4"/>
      <c r="J636" s="4"/>
    </row>
    <row r="637" spans="3:10" ht="12.75" customHeight="1" x14ac:dyDescent="0.2">
      <c r="C637" s="4"/>
      <c r="D637" s="4"/>
      <c r="E637" s="4"/>
      <c r="G637" s="4"/>
      <c r="H637" s="4"/>
      <c r="I637" s="4"/>
      <c r="J637" s="4"/>
    </row>
    <row r="638" spans="3:10" ht="12.75" customHeight="1" x14ac:dyDescent="0.2">
      <c r="C638" s="4"/>
      <c r="D638" s="4"/>
      <c r="E638" s="4"/>
      <c r="G638" s="4"/>
      <c r="H638" s="4"/>
      <c r="I638" s="4"/>
      <c r="J638" s="4"/>
    </row>
    <row r="639" spans="3:10" ht="12.75" customHeight="1" x14ac:dyDescent="0.2">
      <c r="C639" s="4"/>
      <c r="D639" s="4"/>
      <c r="E639" s="4"/>
      <c r="G639" s="4"/>
      <c r="H639" s="4"/>
      <c r="I639" s="4"/>
      <c r="J639" s="4"/>
    </row>
    <row r="640" spans="3:10" ht="12.75" customHeight="1" x14ac:dyDescent="0.2">
      <c r="C640" s="4"/>
      <c r="D640" s="4"/>
      <c r="E640" s="4"/>
      <c r="G640" s="4"/>
      <c r="H640" s="4"/>
      <c r="I640" s="4"/>
      <c r="J640" s="4"/>
    </row>
    <row r="641" spans="3:10" ht="12.75" customHeight="1" x14ac:dyDescent="0.2">
      <c r="C641" s="4"/>
      <c r="D641" s="4"/>
      <c r="E641" s="4"/>
      <c r="G641" s="4"/>
      <c r="H641" s="4"/>
      <c r="I641" s="4"/>
      <c r="J641" s="4"/>
    </row>
    <row r="642" spans="3:10" ht="12.75" customHeight="1" x14ac:dyDescent="0.2">
      <c r="C642" s="4"/>
      <c r="D642" s="4"/>
      <c r="E642" s="4"/>
      <c r="G642" s="4"/>
      <c r="H642" s="4"/>
      <c r="I642" s="4"/>
      <c r="J642" s="4"/>
    </row>
    <row r="643" spans="3:10" ht="12.75" customHeight="1" x14ac:dyDescent="0.2">
      <c r="C643" s="4"/>
      <c r="D643" s="4"/>
      <c r="E643" s="4"/>
      <c r="G643" s="4"/>
      <c r="H643" s="4"/>
      <c r="I643" s="4"/>
      <c r="J643" s="4"/>
    </row>
    <row r="644" spans="3:10" ht="12.75" customHeight="1" x14ac:dyDescent="0.2">
      <c r="C644" s="4"/>
      <c r="D644" s="4"/>
      <c r="E644" s="4"/>
      <c r="G644" s="4"/>
      <c r="H644" s="4"/>
      <c r="I644" s="4"/>
      <c r="J644" s="4"/>
    </row>
    <row r="645" spans="3:10" ht="12.75" customHeight="1" x14ac:dyDescent="0.2">
      <c r="C645" s="4"/>
      <c r="D645" s="4"/>
      <c r="E645" s="4"/>
      <c r="G645" s="4"/>
      <c r="H645" s="4"/>
      <c r="I645" s="4"/>
      <c r="J645" s="4"/>
    </row>
    <row r="646" spans="3:10" ht="12.75" customHeight="1" x14ac:dyDescent="0.2">
      <c r="C646" s="4"/>
      <c r="D646" s="4"/>
      <c r="E646" s="4"/>
      <c r="G646" s="4"/>
      <c r="H646" s="4"/>
      <c r="I646" s="4"/>
      <c r="J646" s="4"/>
    </row>
    <row r="647" spans="3:10" ht="12.75" customHeight="1" x14ac:dyDescent="0.2">
      <c r="C647" s="4"/>
      <c r="D647" s="4"/>
      <c r="E647" s="4"/>
      <c r="G647" s="4"/>
      <c r="H647" s="4"/>
      <c r="I647" s="4"/>
      <c r="J647" s="4"/>
    </row>
    <row r="648" spans="3:10" ht="12.75" customHeight="1" x14ac:dyDescent="0.2">
      <c r="C648" s="4"/>
      <c r="D648" s="4"/>
      <c r="E648" s="4"/>
      <c r="G648" s="4"/>
      <c r="H648" s="4"/>
      <c r="I648" s="4"/>
      <c r="J648" s="4"/>
    </row>
    <row r="649" spans="3:10" ht="12.75" customHeight="1" x14ac:dyDescent="0.2">
      <c r="C649" s="4"/>
      <c r="D649" s="4"/>
      <c r="E649" s="4"/>
      <c r="G649" s="4"/>
      <c r="H649" s="4"/>
      <c r="I649" s="4"/>
      <c r="J649" s="4"/>
    </row>
    <row r="650" spans="3:10" ht="12.75" customHeight="1" x14ac:dyDescent="0.2">
      <c r="C650" s="4"/>
      <c r="D650" s="4"/>
      <c r="E650" s="4"/>
      <c r="G650" s="4"/>
      <c r="H650" s="4"/>
      <c r="I650" s="4"/>
      <c r="J650" s="4"/>
    </row>
    <row r="651" spans="3:10" ht="12.75" customHeight="1" x14ac:dyDescent="0.2">
      <c r="C651" s="4"/>
      <c r="D651" s="4"/>
      <c r="E651" s="4"/>
      <c r="G651" s="4"/>
      <c r="H651" s="4"/>
      <c r="I651" s="4"/>
      <c r="J651" s="4"/>
    </row>
    <row r="652" spans="3:10" ht="12.75" customHeight="1" x14ac:dyDescent="0.2">
      <c r="C652" s="4"/>
      <c r="D652" s="4"/>
      <c r="E652" s="4"/>
      <c r="G652" s="4"/>
      <c r="H652" s="4"/>
      <c r="I652" s="4"/>
      <c r="J652" s="4"/>
    </row>
    <row r="653" spans="3:10" ht="12.75" customHeight="1" x14ac:dyDescent="0.2">
      <c r="C653" s="4"/>
      <c r="D653" s="4"/>
      <c r="E653" s="4"/>
      <c r="G653" s="4"/>
      <c r="H653" s="4"/>
      <c r="I653" s="4"/>
      <c r="J653" s="4"/>
    </row>
    <row r="654" spans="3:10" ht="12.75" customHeight="1" x14ac:dyDescent="0.2">
      <c r="C654" s="4"/>
      <c r="D654" s="4"/>
      <c r="E654" s="4"/>
      <c r="G654" s="4"/>
      <c r="H654" s="4"/>
      <c r="I654" s="4"/>
      <c r="J654" s="4"/>
    </row>
    <row r="655" spans="3:10" ht="12.75" customHeight="1" x14ac:dyDescent="0.2">
      <c r="C655" s="4"/>
      <c r="D655" s="4"/>
      <c r="E655" s="4"/>
      <c r="G655" s="4"/>
      <c r="H655" s="4"/>
      <c r="I655" s="4"/>
      <c r="J655" s="4"/>
    </row>
    <row r="656" spans="3:10" ht="12.75" customHeight="1" x14ac:dyDescent="0.2">
      <c r="C656" s="4"/>
      <c r="D656" s="4"/>
      <c r="E656" s="4"/>
      <c r="G656" s="4"/>
      <c r="H656" s="4"/>
      <c r="I656" s="4"/>
      <c r="J656" s="4"/>
    </row>
    <row r="657" spans="3:10" ht="12.75" customHeight="1" x14ac:dyDescent="0.2">
      <c r="C657" s="4"/>
      <c r="D657" s="4"/>
      <c r="E657" s="4"/>
      <c r="G657" s="4"/>
      <c r="H657" s="4"/>
      <c r="I657" s="4"/>
      <c r="J657" s="4"/>
    </row>
    <row r="658" spans="3:10" ht="12.75" customHeight="1" x14ac:dyDescent="0.2">
      <c r="C658" s="4"/>
      <c r="D658" s="4"/>
      <c r="E658" s="4"/>
      <c r="G658" s="4"/>
      <c r="H658" s="4"/>
      <c r="I658" s="4"/>
      <c r="J658" s="4"/>
    </row>
    <row r="659" spans="3:10" ht="12.75" customHeight="1" x14ac:dyDescent="0.2">
      <c r="C659" s="4"/>
      <c r="D659" s="4"/>
      <c r="E659" s="4"/>
      <c r="G659" s="4"/>
      <c r="H659" s="4"/>
      <c r="I659" s="4"/>
      <c r="J659" s="4"/>
    </row>
    <row r="660" spans="3:10" ht="12.75" customHeight="1" x14ac:dyDescent="0.2">
      <c r="C660" s="4"/>
      <c r="D660" s="4"/>
      <c r="E660" s="4"/>
      <c r="G660" s="4"/>
      <c r="H660" s="4"/>
      <c r="I660" s="4"/>
      <c r="J660" s="4"/>
    </row>
    <row r="661" spans="3:10" ht="12.75" customHeight="1" x14ac:dyDescent="0.2">
      <c r="C661" s="4"/>
      <c r="D661" s="4"/>
      <c r="E661" s="4"/>
      <c r="G661" s="4"/>
      <c r="H661" s="4"/>
      <c r="I661" s="4"/>
      <c r="J661" s="4"/>
    </row>
    <row r="662" spans="3:10" ht="12.75" customHeight="1" x14ac:dyDescent="0.2">
      <c r="C662" s="4"/>
      <c r="D662" s="4"/>
      <c r="E662" s="4"/>
      <c r="G662" s="4"/>
      <c r="H662" s="4"/>
      <c r="I662" s="4"/>
      <c r="J662" s="4"/>
    </row>
    <row r="663" spans="3:10" ht="12.75" customHeight="1" x14ac:dyDescent="0.2">
      <c r="C663" s="4"/>
      <c r="D663" s="4"/>
      <c r="E663" s="4"/>
      <c r="G663" s="4"/>
      <c r="H663" s="4"/>
      <c r="I663" s="4"/>
      <c r="J663" s="4"/>
    </row>
    <row r="664" spans="3:10" ht="12.75" customHeight="1" x14ac:dyDescent="0.2">
      <c r="C664" s="4"/>
      <c r="D664" s="4"/>
      <c r="E664" s="4"/>
      <c r="G664" s="4"/>
      <c r="H664" s="4"/>
      <c r="I664" s="4"/>
      <c r="J664" s="4"/>
    </row>
    <row r="665" spans="3:10" ht="12.75" customHeight="1" x14ac:dyDescent="0.2">
      <c r="C665" s="4"/>
      <c r="D665" s="4"/>
      <c r="E665" s="4"/>
      <c r="G665" s="4"/>
      <c r="H665" s="4"/>
      <c r="I665" s="4"/>
      <c r="J665" s="4"/>
    </row>
    <row r="666" spans="3:10" ht="12.75" customHeight="1" x14ac:dyDescent="0.2">
      <c r="C666" s="4"/>
      <c r="D666" s="4"/>
      <c r="E666" s="4"/>
      <c r="G666" s="4"/>
      <c r="H666" s="4"/>
      <c r="I666" s="4"/>
      <c r="J666" s="4"/>
    </row>
    <row r="667" spans="3:10" ht="12.75" customHeight="1" x14ac:dyDescent="0.2">
      <c r="C667" s="4"/>
      <c r="D667" s="4"/>
      <c r="E667" s="4"/>
      <c r="G667" s="4"/>
      <c r="H667" s="4"/>
      <c r="I667" s="4"/>
      <c r="J667" s="4"/>
    </row>
    <row r="668" spans="3:10" ht="12.75" customHeight="1" x14ac:dyDescent="0.2">
      <c r="C668" s="4"/>
      <c r="D668" s="4"/>
      <c r="E668" s="4"/>
      <c r="G668" s="4"/>
      <c r="H668" s="4"/>
      <c r="I668" s="4"/>
      <c r="J668" s="4"/>
    </row>
    <row r="669" spans="3:10" ht="12.75" customHeight="1" x14ac:dyDescent="0.2">
      <c r="C669" s="4"/>
      <c r="D669" s="4"/>
      <c r="E669" s="4"/>
      <c r="G669" s="4"/>
      <c r="H669" s="4"/>
      <c r="I669" s="4"/>
      <c r="J669" s="4"/>
    </row>
    <row r="670" spans="3:10" ht="12.75" customHeight="1" x14ac:dyDescent="0.2">
      <c r="C670" s="4"/>
      <c r="D670" s="4"/>
      <c r="E670" s="4"/>
      <c r="G670" s="4"/>
      <c r="H670" s="4"/>
      <c r="I670" s="4"/>
      <c r="J670" s="4"/>
    </row>
    <row r="671" spans="3:10" ht="12.75" customHeight="1" x14ac:dyDescent="0.2">
      <c r="C671" s="4"/>
      <c r="D671" s="4"/>
      <c r="E671" s="4"/>
      <c r="G671" s="4"/>
      <c r="H671" s="4"/>
      <c r="I671" s="4"/>
      <c r="J671" s="4"/>
    </row>
    <row r="672" spans="3:10" ht="12.75" customHeight="1" x14ac:dyDescent="0.2">
      <c r="C672" s="4"/>
      <c r="D672" s="4"/>
      <c r="E672" s="4"/>
      <c r="G672" s="4"/>
      <c r="H672" s="4"/>
      <c r="I672" s="4"/>
      <c r="J672" s="4"/>
    </row>
    <row r="673" spans="3:10" ht="12.75" customHeight="1" x14ac:dyDescent="0.2">
      <c r="C673" s="4"/>
      <c r="D673" s="4"/>
      <c r="E673" s="4"/>
      <c r="G673" s="4"/>
      <c r="H673" s="4"/>
      <c r="I673" s="4"/>
      <c r="J673" s="4"/>
    </row>
    <row r="674" spans="3:10" ht="12.75" customHeight="1" x14ac:dyDescent="0.2">
      <c r="C674" s="4"/>
      <c r="D674" s="4"/>
      <c r="E674" s="4"/>
      <c r="G674" s="4"/>
      <c r="H674" s="4"/>
      <c r="I674" s="4"/>
      <c r="J674" s="4"/>
    </row>
    <row r="675" spans="3:10" ht="12.75" customHeight="1" x14ac:dyDescent="0.2">
      <c r="C675" s="4"/>
      <c r="D675" s="4"/>
      <c r="E675" s="4"/>
      <c r="G675" s="4"/>
      <c r="H675" s="4"/>
      <c r="I675" s="4"/>
      <c r="J675" s="4"/>
    </row>
    <row r="676" spans="3:10" ht="12.75" customHeight="1" x14ac:dyDescent="0.2">
      <c r="C676" s="4"/>
      <c r="D676" s="4"/>
      <c r="E676" s="4"/>
      <c r="G676" s="4"/>
      <c r="H676" s="4"/>
      <c r="I676" s="4"/>
      <c r="J676" s="4"/>
    </row>
    <row r="677" spans="3:10" ht="12.75" customHeight="1" x14ac:dyDescent="0.2">
      <c r="C677" s="4"/>
      <c r="D677" s="4"/>
      <c r="E677" s="4"/>
      <c r="G677" s="4"/>
      <c r="H677" s="4"/>
      <c r="I677" s="4"/>
      <c r="J677" s="4"/>
    </row>
    <row r="678" spans="3:10" ht="12.75" customHeight="1" x14ac:dyDescent="0.2">
      <c r="C678" s="4"/>
      <c r="D678" s="4"/>
      <c r="E678" s="4"/>
      <c r="G678" s="4"/>
      <c r="H678" s="4"/>
      <c r="I678" s="4"/>
      <c r="J678" s="4"/>
    </row>
    <row r="679" spans="3:10" ht="12.75" customHeight="1" x14ac:dyDescent="0.2">
      <c r="C679" s="4"/>
      <c r="D679" s="4"/>
      <c r="E679" s="4"/>
      <c r="G679" s="4"/>
      <c r="H679" s="4"/>
      <c r="I679" s="4"/>
      <c r="J679" s="4"/>
    </row>
    <row r="680" spans="3:10" ht="12.75" customHeight="1" x14ac:dyDescent="0.2">
      <c r="C680" s="4"/>
      <c r="D680" s="4"/>
      <c r="E680" s="4"/>
      <c r="G680" s="4"/>
      <c r="H680" s="4"/>
      <c r="I680" s="4"/>
      <c r="J680" s="4"/>
    </row>
    <row r="681" spans="3:10" ht="12.75" customHeight="1" x14ac:dyDescent="0.2">
      <c r="C681" s="4"/>
      <c r="D681" s="4"/>
      <c r="E681" s="4"/>
      <c r="G681" s="4"/>
      <c r="H681" s="4"/>
      <c r="I681" s="4"/>
      <c r="J681" s="4"/>
    </row>
    <row r="682" spans="3:10" ht="12.75" customHeight="1" x14ac:dyDescent="0.2">
      <c r="C682" s="4"/>
      <c r="D682" s="4"/>
      <c r="E682" s="4"/>
      <c r="G682" s="4"/>
      <c r="H682" s="4"/>
      <c r="I682" s="4"/>
      <c r="J682" s="4"/>
    </row>
    <row r="683" spans="3:10" ht="12.75" customHeight="1" x14ac:dyDescent="0.2">
      <c r="C683" s="4"/>
      <c r="D683" s="4"/>
      <c r="E683" s="4"/>
      <c r="G683" s="4"/>
      <c r="H683" s="4"/>
      <c r="I683" s="4"/>
      <c r="J683" s="4"/>
    </row>
    <row r="684" spans="3:10" ht="12.75" customHeight="1" x14ac:dyDescent="0.2">
      <c r="C684" s="4"/>
      <c r="D684" s="4"/>
      <c r="E684" s="4"/>
      <c r="G684" s="4"/>
      <c r="H684" s="4"/>
      <c r="I684" s="4"/>
      <c r="J684" s="4"/>
    </row>
    <row r="685" spans="3:10" ht="12.75" customHeight="1" x14ac:dyDescent="0.2">
      <c r="C685" s="4"/>
      <c r="D685" s="4"/>
      <c r="E685" s="4"/>
      <c r="G685" s="4"/>
      <c r="H685" s="4"/>
      <c r="I685" s="4"/>
      <c r="J685" s="4"/>
    </row>
    <row r="686" spans="3:10" ht="12.75" customHeight="1" x14ac:dyDescent="0.2">
      <c r="C686" s="4"/>
      <c r="D686" s="4"/>
      <c r="E686" s="4"/>
      <c r="G686" s="4"/>
      <c r="H686" s="4"/>
      <c r="I686" s="4"/>
      <c r="J686" s="4"/>
    </row>
    <row r="687" spans="3:10" ht="12.75" customHeight="1" x14ac:dyDescent="0.2">
      <c r="C687" s="4"/>
      <c r="D687" s="4"/>
      <c r="E687" s="4"/>
      <c r="G687" s="4"/>
      <c r="H687" s="4"/>
      <c r="I687" s="4"/>
      <c r="J687" s="4"/>
    </row>
    <row r="688" spans="3:10" ht="12.75" customHeight="1" x14ac:dyDescent="0.2">
      <c r="C688" s="4"/>
      <c r="D688" s="4"/>
      <c r="E688" s="4"/>
      <c r="G688" s="4"/>
      <c r="H688" s="4"/>
      <c r="I688" s="4"/>
      <c r="J688" s="4"/>
    </row>
    <row r="689" spans="3:10" ht="12.75" customHeight="1" x14ac:dyDescent="0.2">
      <c r="C689" s="4"/>
      <c r="D689" s="4"/>
      <c r="E689" s="4"/>
      <c r="G689" s="4"/>
      <c r="H689" s="4"/>
      <c r="I689" s="4"/>
      <c r="J689" s="4"/>
    </row>
    <row r="690" spans="3:10" ht="12.75" customHeight="1" x14ac:dyDescent="0.2">
      <c r="C690" s="4"/>
      <c r="D690" s="4"/>
      <c r="E690" s="4"/>
      <c r="G690" s="4"/>
      <c r="H690" s="4"/>
      <c r="I690" s="4"/>
      <c r="J690" s="4"/>
    </row>
    <row r="691" spans="3:10" ht="12.75" customHeight="1" x14ac:dyDescent="0.2">
      <c r="C691" s="4"/>
      <c r="D691" s="4"/>
      <c r="E691" s="4"/>
      <c r="G691" s="4"/>
      <c r="H691" s="4"/>
      <c r="I691" s="4"/>
      <c r="J691" s="4"/>
    </row>
    <row r="692" spans="3:10" ht="12.75" customHeight="1" x14ac:dyDescent="0.2">
      <c r="C692" s="4"/>
      <c r="D692" s="4"/>
      <c r="E692" s="4"/>
      <c r="G692" s="4"/>
      <c r="H692" s="4"/>
      <c r="I692" s="4"/>
      <c r="J692" s="4"/>
    </row>
    <row r="693" spans="3:10" ht="12.75" customHeight="1" x14ac:dyDescent="0.2">
      <c r="C693" s="4"/>
      <c r="D693" s="4"/>
      <c r="E693" s="4"/>
      <c r="G693" s="4"/>
      <c r="H693" s="4"/>
      <c r="I693" s="4"/>
      <c r="J693" s="4"/>
    </row>
    <row r="694" spans="3:10" ht="12.75" customHeight="1" x14ac:dyDescent="0.2">
      <c r="C694" s="4"/>
      <c r="D694" s="4"/>
      <c r="E694" s="4"/>
      <c r="G694" s="4"/>
      <c r="H694" s="4"/>
      <c r="I694" s="4"/>
      <c r="J694" s="4"/>
    </row>
    <row r="695" spans="3:10" ht="12.75" customHeight="1" x14ac:dyDescent="0.2">
      <c r="C695" s="4"/>
      <c r="D695" s="4"/>
      <c r="E695" s="4"/>
      <c r="G695" s="4"/>
      <c r="H695" s="4"/>
      <c r="I695" s="4"/>
      <c r="J695" s="4"/>
    </row>
    <row r="696" spans="3:10" ht="12.75" customHeight="1" x14ac:dyDescent="0.2">
      <c r="C696" s="4"/>
      <c r="D696" s="4"/>
      <c r="E696" s="4"/>
      <c r="G696" s="4"/>
      <c r="H696" s="4"/>
      <c r="I696" s="4"/>
      <c r="J696" s="4"/>
    </row>
    <row r="697" spans="3:10" ht="12.75" customHeight="1" x14ac:dyDescent="0.2">
      <c r="C697" s="4"/>
      <c r="D697" s="4"/>
      <c r="E697" s="4"/>
      <c r="G697" s="4"/>
      <c r="H697" s="4"/>
      <c r="I697" s="4"/>
      <c r="J697" s="4"/>
    </row>
    <row r="698" spans="3:10" ht="12.75" customHeight="1" x14ac:dyDescent="0.2">
      <c r="C698" s="4"/>
      <c r="D698" s="4"/>
      <c r="E698" s="4"/>
      <c r="G698" s="4"/>
      <c r="H698" s="4"/>
      <c r="I698" s="4"/>
      <c r="J698" s="4"/>
    </row>
    <row r="699" spans="3:10" ht="12.75" customHeight="1" x14ac:dyDescent="0.2">
      <c r="C699" s="4"/>
      <c r="D699" s="4"/>
      <c r="E699" s="4"/>
      <c r="G699" s="4"/>
      <c r="H699" s="4"/>
      <c r="I699" s="4"/>
      <c r="J699" s="4"/>
    </row>
    <row r="700" spans="3:10" ht="12.75" customHeight="1" x14ac:dyDescent="0.2">
      <c r="C700" s="4"/>
      <c r="D700" s="4"/>
      <c r="E700" s="4"/>
      <c r="G700" s="4"/>
      <c r="H700" s="4"/>
      <c r="I700" s="4"/>
      <c r="J700" s="4"/>
    </row>
    <row r="701" spans="3:10" ht="12.75" customHeight="1" x14ac:dyDescent="0.2">
      <c r="C701" s="4"/>
      <c r="D701" s="4"/>
      <c r="E701" s="4"/>
      <c r="G701" s="4"/>
      <c r="H701" s="4"/>
      <c r="I701" s="4"/>
      <c r="J701" s="4"/>
    </row>
    <row r="702" spans="3:10" ht="12.75" customHeight="1" x14ac:dyDescent="0.2">
      <c r="C702" s="4"/>
      <c r="D702" s="4"/>
      <c r="E702" s="4"/>
      <c r="G702" s="4"/>
      <c r="H702" s="4"/>
      <c r="I702" s="4"/>
      <c r="J702" s="4"/>
    </row>
    <row r="703" spans="3:10" ht="12.75" customHeight="1" x14ac:dyDescent="0.2">
      <c r="C703" s="4"/>
      <c r="D703" s="4"/>
      <c r="E703" s="4"/>
      <c r="G703" s="4"/>
      <c r="H703" s="4"/>
      <c r="I703" s="4"/>
      <c r="J703" s="4"/>
    </row>
    <row r="704" spans="3:10" ht="12.75" customHeight="1" x14ac:dyDescent="0.2">
      <c r="C704" s="4"/>
      <c r="D704" s="4"/>
      <c r="E704" s="4"/>
      <c r="G704" s="4"/>
      <c r="H704" s="4"/>
      <c r="I704" s="4"/>
      <c r="J704" s="4"/>
    </row>
    <row r="705" spans="3:10" ht="12.75" customHeight="1" x14ac:dyDescent="0.2">
      <c r="C705" s="4"/>
      <c r="D705" s="4"/>
      <c r="E705" s="4"/>
      <c r="G705" s="4"/>
      <c r="H705" s="4"/>
      <c r="I705" s="4"/>
      <c r="J705" s="4"/>
    </row>
    <row r="706" spans="3:10" ht="12.75" customHeight="1" x14ac:dyDescent="0.2">
      <c r="C706" s="4"/>
      <c r="D706" s="4"/>
      <c r="E706" s="4"/>
      <c r="G706" s="4"/>
      <c r="H706" s="4"/>
      <c r="I706" s="4"/>
      <c r="J706" s="4"/>
    </row>
    <row r="707" spans="3:10" ht="12.75" customHeight="1" x14ac:dyDescent="0.2">
      <c r="C707" s="4"/>
      <c r="D707" s="4"/>
      <c r="E707" s="4"/>
      <c r="G707" s="4"/>
      <c r="H707" s="4"/>
      <c r="I707" s="4"/>
      <c r="J707" s="4"/>
    </row>
    <row r="708" spans="3:10" ht="12.75" customHeight="1" x14ac:dyDescent="0.2">
      <c r="C708" s="4"/>
      <c r="D708" s="4"/>
      <c r="E708" s="4"/>
      <c r="G708" s="4"/>
      <c r="H708" s="4"/>
      <c r="I708" s="4"/>
      <c r="J708" s="4"/>
    </row>
    <row r="709" spans="3:10" ht="12.75" customHeight="1" x14ac:dyDescent="0.2">
      <c r="C709" s="4"/>
      <c r="D709" s="4"/>
      <c r="E709" s="4"/>
      <c r="G709" s="4"/>
      <c r="H709" s="4"/>
      <c r="I709" s="4"/>
      <c r="J709" s="4"/>
    </row>
    <row r="710" spans="3:10" ht="12.75" customHeight="1" x14ac:dyDescent="0.2">
      <c r="C710" s="4"/>
      <c r="D710" s="4"/>
      <c r="E710" s="4"/>
      <c r="G710" s="4"/>
      <c r="H710" s="4"/>
      <c r="I710" s="4"/>
      <c r="J710" s="4"/>
    </row>
    <row r="711" spans="3:10" ht="12.75" customHeight="1" x14ac:dyDescent="0.2">
      <c r="C711" s="4"/>
      <c r="D711" s="4"/>
      <c r="E711" s="4"/>
      <c r="G711" s="4"/>
      <c r="H711" s="4"/>
      <c r="I711" s="4"/>
      <c r="J711" s="4"/>
    </row>
    <row r="712" spans="3:10" ht="12.75" customHeight="1" x14ac:dyDescent="0.2">
      <c r="C712" s="4"/>
      <c r="D712" s="4"/>
      <c r="E712" s="4"/>
      <c r="G712" s="4"/>
      <c r="H712" s="4"/>
      <c r="I712" s="4"/>
      <c r="J712" s="4"/>
    </row>
    <row r="713" spans="3:10" ht="12.75" customHeight="1" x14ac:dyDescent="0.2">
      <c r="C713" s="4"/>
      <c r="D713" s="4"/>
      <c r="E713" s="4"/>
      <c r="G713" s="4"/>
      <c r="H713" s="4"/>
      <c r="I713" s="4"/>
      <c r="J713" s="4"/>
    </row>
    <row r="714" spans="3:10" ht="12.75" customHeight="1" x14ac:dyDescent="0.2">
      <c r="C714" s="4"/>
      <c r="D714" s="4"/>
      <c r="E714" s="4"/>
      <c r="G714" s="4"/>
      <c r="H714" s="4"/>
      <c r="I714" s="4"/>
      <c r="J714" s="4"/>
    </row>
    <row r="715" spans="3:10" ht="12.75" customHeight="1" x14ac:dyDescent="0.2">
      <c r="C715" s="4"/>
      <c r="D715" s="4"/>
      <c r="E715" s="4"/>
      <c r="G715" s="4"/>
      <c r="H715" s="4"/>
      <c r="I715" s="4"/>
      <c r="J715" s="4"/>
    </row>
    <row r="716" spans="3:10" ht="12.75" customHeight="1" x14ac:dyDescent="0.2">
      <c r="C716" s="4"/>
      <c r="D716" s="4"/>
      <c r="E716" s="4"/>
      <c r="G716" s="4"/>
      <c r="H716" s="4"/>
      <c r="I716" s="4"/>
      <c r="J716" s="4"/>
    </row>
    <row r="717" spans="3:10" ht="12.75" customHeight="1" x14ac:dyDescent="0.2">
      <c r="C717" s="4"/>
      <c r="D717" s="4"/>
      <c r="E717" s="4"/>
      <c r="G717" s="4"/>
      <c r="H717" s="4"/>
      <c r="I717" s="4"/>
      <c r="J717" s="4"/>
    </row>
    <row r="718" spans="3:10" ht="12.75" customHeight="1" x14ac:dyDescent="0.2">
      <c r="C718" s="4"/>
      <c r="D718" s="4"/>
      <c r="E718" s="4"/>
      <c r="G718" s="4"/>
      <c r="H718" s="4"/>
      <c r="I718" s="4"/>
      <c r="J718" s="4"/>
    </row>
    <row r="719" spans="3:10" ht="12.75" customHeight="1" x14ac:dyDescent="0.2">
      <c r="C719" s="4"/>
      <c r="D719" s="4"/>
      <c r="E719" s="4"/>
      <c r="G719" s="4"/>
      <c r="H719" s="4"/>
      <c r="I719" s="4"/>
      <c r="J719" s="4"/>
    </row>
    <row r="720" spans="3:10" ht="12.75" customHeight="1" x14ac:dyDescent="0.2">
      <c r="C720" s="4"/>
      <c r="D720" s="4"/>
      <c r="E720" s="4"/>
      <c r="G720" s="4"/>
      <c r="H720" s="4"/>
      <c r="I720" s="4"/>
      <c r="J720" s="4"/>
    </row>
    <row r="721" spans="3:10" ht="12.75" customHeight="1" x14ac:dyDescent="0.2">
      <c r="C721" s="4"/>
      <c r="D721" s="4"/>
      <c r="E721" s="4"/>
      <c r="G721" s="4"/>
      <c r="H721" s="4"/>
      <c r="I721" s="4"/>
      <c r="J721" s="4"/>
    </row>
    <row r="722" spans="3:10" ht="12.75" customHeight="1" x14ac:dyDescent="0.2">
      <c r="C722" s="4"/>
      <c r="D722" s="4"/>
      <c r="E722" s="4"/>
      <c r="G722" s="4"/>
      <c r="H722" s="4"/>
      <c r="I722" s="4"/>
      <c r="J722" s="4"/>
    </row>
    <row r="723" spans="3:10" ht="12.75" customHeight="1" x14ac:dyDescent="0.2">
      <c r="C723" s="4"/>
      <c r="D723" s="4"/>
      <c r="E723" s="4"/>
      <c r="G723" s="4"/>
      <c r="H723" s="4"/>
      <c r="I723" s="4"/>
      <c r="J723" s="4"/>
    </row>
    <row r="724" spans="3:10" ht="12.75" customHeight="1" x14ac:dyDescent="0.2">
      <c r="C724" s="4"/>
      <c r="D724" s="4"/>
      <c r="E724" s="4"/>
      <c r="G724" s="4"/>
      <c r="H724" s="4"/>
      <c r="I724" s="4"/>
      <c r="J724" s="4"/>
    </row>
    <row r="725" spans="3:10" ht="12.75" customHeight="1" x14ac:dyDescent="0.2">
      <c r="C725" s="4"/>
      <c r="D725" s="4"/>
      <c r="E725" s="4"/>
      <c r="G725" s="4"/>
      <c r="H725" s="4"/>
      <c r="I725" s="4"/>
      <c r="J725" s="4"/>
    </row>
    <row r="726" spans="3:10" ht="12.75" customHeight="1" x14ac:dyDescent="0.2">
      <c r="C726" s="4"/>
      <c r="D726" s="4"/>
      <c r="E726" s="4"/>
      <c r="G726" s="4"/>
      <c r="H726" s="4"/>
      <c r="I726" s="4"/>
      <c r="J726" s="4"/>
    </row>
    <row r="727" spans="3:10" ht="12.75" customHeight="1" x14ac:dyDescent="0.2">
      <c r="C727" s="4"/>
      <c r="D727" s="4"/>
      <c r="E727" s="4"/>
      <c r="G727" s="4"/>
      <c r="H727" s="4"/>
      <c r="I727" s="4"/>
      <c r="J727" s="4"/>
    </row>
    <row r="728" spans="3:10" ht="12.75" customHeight="1" x14ac:dyDescent="0.2">
      <c r="C728" s="4"/>
      <c r="D728" s="4"/>
      <c r="E728" s="4"/>
      <c r="G728" s="4"/>
      <c r="H728" s="4"/>
      <c r="I728" s="4"/>
      <c r="J728" s="4"/>
    </row>
    <row r="729" spans="3:10" ht="12.75" customHeight="1" x14ac:dyDescent="0.2">
      <c r="C729" s="4"/>
      <c r="D729" s="4"/>
      <c r="E729" s="4"/>
      <c r="G729" s="4"/>
      <c r="H729" s="4"/>
      <c r="I729" s="4"/>
      <c r="J729" s="4"/>
    </row>
    <row r="730" spans="3:10" ht="12.75" customHeight="1" x14ac:dyDescent="0.2">
      <c r="C730" s="4"/>
      <c r="D730" s="4"/>
      <c r="E730" s="4"/>
      <c r="G730" s="4"/>
      <c r="H730" s="4"/>
      <c r="I730" s="4"/>
      <c r="J730" s="4"/>
    </row>
    <row r="731" spans="3:10" ht="12.75" customHeight="1" x14ac:dyDescent="0.2">
      <c r="C731" s="4"/>
      <c r="D731" s="4"/>
      <c r="E731" s="4"/>
      <c r="G731" s="4"/>
      <c r="H731" s="4"/>
      <c r="I731" s="4"/>
      <c r="J731" s="4"/>
    </row>
    <row r="732" spans="3:10" ht="12.75" customHeight="1" x14ac:dyDescent="0.2">
      <c r="C732" s="4"/>
      <c r="D732" s="4"/>
      <c r="E732" s="4"/>
      <c r="G732" s="4"/>
      <c r="H732" s="4"/>
      <c r="I732" s="4"/>
      <c r="J732" s="4"/>
    </row>
    <row r="733" spans="3:10" ht="12.75" customHeight="1" x14ac:dyDescent="0.2">
      <c r="C733" s="4"/>
      <c r="D733" s="4"/>
      <c r="E733" s="4"/>
      <c r="G733" s="4"/>
      <c r="H733" s="4"/>
      <c r="I733" s="4"/>
      <c r="J733" s="4"/>
    </row>
    <row r="734" spans="3:10" ht="12.75" customHeight="1" x14ac:dyDescent="0.2">
      <c r="C734" s="4"/>
      <c r="D734" s="4"/>
      <c r="E734" s="4"/>
      <c r="G734" s="4"/>
      <c r="H734" s="4"/>
      <c r="I734" s="4"/>
      <c r="J734" s="4"/>
    </row>
    <row r="735" spans="3:10" ht="12.75" customHeight="1" x14ac:dyDescent="0.2">
      <c r="C735" s="4"/>
      <c r="D735" s="4"/>
      <c r="E735" s="4"/>
      <c r="G735" s="4"/>
      <c r="H735" s="4"/>
      <c r="I735" s="4"/>
      <c r="J735" s="4"/>
    </row>
    <row r="736" spans="3:10" ht="12.75" customHeight="1" x14ac:dyDescent="0.2">
      <c r="C736" s="4"/>
      <c r="D736" s="4"/>
      <c r="E736" s="4"/>
      <c r="G736" s="4"/>
      <c r="H736" s="4"/>
      <c r="I736" s="4"/>
      <c r="J736" s="4"/>
    </row>
    <row r="737" spans="3:10" ht="12.75" customHeight="1" x14ac:dyDescent="0.2">
      <c r="C737" s="4"/>
      <c r="D737" s="4"/>
      <c r="E737" s="4"/>
      <c r="G737" s="4"/>
      <c r="H737" s="4"/>
      <c r="I737" s="4"/>
      <c r="J737" s="4"/>
    </row>
    <row r="738" spans="3:10" ht="12.75" customHeight="1" x14ac:dyDescent="0.2">
      <c r="C738" s="4"/>
      <c r="D738" s="4"/>
      <c r="E738" s="4"/>
      <c r="G738" s="4"/>
      <c r="H738" s="4"/>
      <c r="I738" s="4"/>
      <c r="J738" s="4"/>
    </row>
    <row r="739" spans="3:10" ht="12.75" customHeight="1" x14ac:dyDescent="0.2">
      <c r="C739" s="4"/>
      <c r="D739" s="4"/>
      <c r="E739" s="4"/>
      <c r="G739" s="4"/>
      <c r="H739" s="4"/>
      <c r="I739" s="4"/>
      <c r="J739" s="4"/>
    </row>
    <row r="740" spans="3:10" ht="12.75" customHeight="1" x14ac:dyDescent="0.2">
      <c r="C740" s="4"/>
      <c r="D740" s="4"/>
      <c r="E740" s="4"/>
      <c r="G740" s="4"/>
      <c r="H740" s="4"/>
      <c r="I740" s="4"/>
      <c r="J740" s="4"/>
    </row>
    <row r="741" spans="3:10" ht="12.75" customHeight="1" x14ac:dyDescent="0.2">
      <c r="C741" s="4"/>
      <c r="D741" s="4"/>
      <c r="E741" s="4"/>
      <c r="G741" s="4"/>
      <c r="H741" s="4"/>
      <c r="I741" s="4"/>
      <c r="J741" s="4"/>
    </row>
    <row r="742" spans="3:10" ht="12.75" customHeight="1" x14ac:dyDescent="0.2">
      <c r="C742" s="4"/>
      <c r="D742" s="4"/>
      <c r="E742" s="4"/>
      <c r="G742" s="4"/>
      <c r="H742" s="4"/>
      <c r="I742" s="4"/>
      <c r="J742" s="4"/>
    </row>
    <row r="743" spans="3:10" ht="12.75" customHeight="1" x14ac:dyDescent="0.2">
      <c r="C743" s="4"/>
      <c r="D743" s="4"/>
      <c r="E743" s="4"/>
      <c r="G743" s="4"/>
      <c r="H743" s="4"/>
      <c r="I743" s="4"/>
      <c r="J743" s="4"/>
    </row>
    <row r="744" spans="3:10" ht="12.75" customHeight="1" x14ac:dyDescent="0.2">
      <c r="C744" s="4"/>
      <c r="D744" s="4"/>
      <c r="E744" s="4"/>
      <c r="G744" s="4"/>
      <c r="H744" s="4"/>
      <c r="I744" s="4"/>
      <c r="J744" s="4"/>
    </row>
    <row r="745" spans="3:10" ht="12.75" customHeight="1" x14ac:dyDescent="0.2">
      <c r="C745" s="4"/>
      <c r="D745" s="4"/>
      <c r="E745" s="4"/>
      <c r="G745" s="4"/>
      <c r="H745" s="4"/>
      <c r="I745" s="4"/>
      <c r="J745" s="4"/>
    </row>
    <row r="746" spans="3:10" ht="12.75" customHeight="1" x14ac:dyDescent="0.2">
      <c r="C746" s="4"/>
      <c r="D746" s="4"/>
      <c r="E746" s="4"/>
      <c r="G746" s="4"/>
      <c r="H746" s="4"/>
      <c r="I746" s="4"/>
      <c r="J746" s="4"/>
    </row>
    <row r="747" spans="3:10" ht="12.75" customHeight="1" x14ac:dyDescent="0.2">
      <c r="C747" s="4"/>
      <c r="D747" s="4"/>
      <c r="E747" s="4"/>
      <c r="G747" s="4"/>
      <c r="H747" s="4"/>
      <c r="I747" s="4"/>
      <c r="J747" s="4"/>
    </row>
    <row r="748" spans="3:10" ht="12.75" customHeight="1" x14ac:dyDescent="0.2">
      <c r="C748" s="4"/>
      <c r="D748" s="4"/>
      <c r="E748" s="4"/>
      <c r="G748" s="4"/>
      <c r="H748" s="4"/>
      <c r="I748" s="4"/>
      <c r="J748" s="4"/>
    </row>
    <row r="749" spans="3:10" ht="12.75" customHeight="1" x14ac:dyDescent="0.2">
      <c r="C749" s="4"/>
      <c r="D749" s="4"/>
      <c r="E749" s="4"/>
      <c r="G749" s="4"/>
      <c r="H749" s="4"/>
      <c r="I749" s="4"/>
      <c r="J749" s="4"/>
    </row>
    <row r="750" spans="3:10" ht="12.75" customHeight="1" x14ac:dyDescent="0.2">
      <c r="C750" s="4"/>
      <c r="D750" s="4"/>
      <c r="E750" s="4"/>
      <c r="G750" s="4"/>
      <c r="H750" s="4"/>
      <c r="I750" s="4"/>
      <c r="J750" s="4"/>
    </row>
    <row r="751" spans="3:10" ht="12.75" customHeight="1" x14ac:dyDescent="0.2">
      <c r="C751" s="4"/>
      <c r="D751" s="4"/>
      <c r="E751" s="4"/>
      <c r="G751" s="4"/>
      <c r="H751" s="4"/>
      <c r="I751" s="4"/>
      <c r="J751" s="4"/>
    </row>
    <row r="752" spans="3:10" ht="12.75" customHeight="1" x14ac:dyDescent="0.2">
      <c r="C752" s="4"/>
      <c r="D752" s="4"/>
      <c r="E752" s="4"/>
      <c r="G752" s="4"/>
      <c r="H752" s="4"/>
      <c r="I752" s="4"/>
      <c r="J752" s="4"/>
    </row>
    <row r="753" spans="3:10" ht="12.75" customHeight="1" x14ac:dyDescent="0.2">
      <c r="C753" s="4"/>
      <c r="D753" s="4"/>
      <c r="E753" s="4"/>
      <c r="G753" s="4"/>
      <c r="H753" s="4"/>
      <c r="I753" s="4"/>
      <c r="J753" s="4"/>
    </row>
    <row r="754" spans="3:10" ht="12.75" customHeight="1" x14ac:dyDescent="0.2">
      <c r="C754" s="4"/>
      <c r="D754" s="4"/>
      <c r="E754" s="4"/>
      <c r="G754" s="4"/>
      <c r="H754" s="4"/>
      <c r="I754" s="4"/>
      <c r="J754" s="4"/>
    </row>
    <row r="755" spans="3:10" ht="12.75" customHeight="1" x14ac:dyDescent="0.2">
      <c r="C755" s="4"/>
      <c r="D755" s="4"/>
      <c r="E755" s="4"/>
      <c r="G755" s="4"/>
      <c r="H755" s="4"/>
      <c r="I755" s="4"/>
      <c r="J755" s="4"/>
    </row>
    <row r="756" spans="3:10" ht="12.75" customHeight="1" x14ac:dyDescent="0.2">
      <c r="C756" s="4"/>
      <c r="D756" s="4"/>
      <c r="E756" s="4"/>
      <c r="G756" s="4"/>
      <c r="H756" s="4"/>
      <c r="I756" s="4"/>
      <c r="J756" s="4"/>
    </row>
    <row r="757" spans="3:10" ht="12.75" customHeight="1" x14ac:dyDescent="0.2">
      <c r="C757" s="4"/>
      <c r="D757" s="4"/>
      <c r="E757" s="4"/>
      <c r="G757" s="4"/>
      <c r="H757" s="4"/>
      <c r="I757" s="4"/>
      <c r="J757" s="4"/>
    </row>
    <row r="758" spans="3:10" ht="12.75" customHeight="1" x14ac:dyDescent="0.2">
      <c r="C758" s="4"/>
      <c r="D758" s="4"/>
      <c r="E758" s="4"/>
      <c r="G758" s="4"/>
      <c r="H758" s="4"/>
      <c r="I758" s="4"/>
      <c r="J758" s="4"/>
    </row>
    <row r="759" spans="3:10" ht="12.75" customHeight="1" x14ac:dyDescent="0.2">
      <c r="C759" s="4"/>
      <c r="D759" s="4"/>
      <c r="E759" s="4"/>
      <c r="G759" s="4"/>
      <c r="H759" s="4"/>
      <c r="I759" s="4"/>
      <c r="J759" s="4"/>
    </row>
    <row r="760" spans="3:10" ht="12.75" customHeight="1" x14ac:dyDescent="0.2">
      <c r="C760" s="4"/>
      <c r="D760" s="4"/>
      <c r="E760" s="4"/>
      <c r="G760" s="4"/>
      <c r="H760" s="4"/>
      <c r="I760" s="4"/>
      <c r="J760" s="4"/>
    </row>
    <row r="761" spans="3:10" ht="12.75" customHeight="1" x14ac:dyDescent="0.2">
      <c r="C761" s="4"/>
      <c r="D761" s="4"/>
      <c r="E761" s="4"/>
      <c r="G761" s="4"/>
      <c r="H761" s="4"/>
      <c r="I761" s="4"/>
      <c r="J761" s="4"/>
    </row>
    <row r="762" spans="3:10" ht="12.75" customHeight="1" x14ac:dyDescent="0.2">
      <c r="C762" s="4"/>
      <c r="D762" s="4"/>
      <c r="E762" s="4"/>
      <c r="G762" s="4"/>
      <c r="H762" s="4"/>
      <c r="I762" s="4"/>
      <c r="J762" s="4"/>
    </row>
    <row r="763" spans="3:10" ht="12.75" customHeight="1" x14ac:dyDescent="0.2">
      <c r="C763" s="4"/>
      <c r="D763" s="4"/>
      <c r="E763" s="4"/>
      <c r="G763" s="4"/>
      <c r="H763" s="4"/>
      <c r="I763" s="4"/>
      <c r="J763" s="4"/>
    </row>
    <row r="764" spans="3:10" ht="12.75" customHeight="1" x14ac:dyDescent="0.2">
      <c r="C764" s="4"/>
      <c r="D764" s="4"/>
      <c r="E764" s="4"/>
      <c r="G764" s="4"/>
      <c r="H764" s="4"/>
      <c r="I764" s="4"/>
      <c r="J764" s="4"/>
    </row>
    <row r="765" spans="3:10" ht="12.75" customHeight="1" x14ac:dyDescent="0.2">
      <c r="C765" s="4"/>
      <c r="D765" s="4"/>
      <c r="E765" s="4"/>
      <c r="G765" s="4"/>
      <c r="H765" s="4"/>
      <c r="I765" s="4"/>
      <c r="J765" s="4"/>
    </row>
    <row r="766" spans="3:10" ht="12.75" customHeight="1" x14ac:dyDescent="0.2">
      <c r="C766" s="4"/>
      <c r="D766" s="4"/>
      <c r="E766" s="4"/>
      <c r="G766" s="4"/>
      <c r="H766" s="4"/>
      <c r="I766" s="4"/>
      <c r="J766" s="4"/>
    </row>
    <row r="767" spans="3:10" ht="12.75" customHeight="1" x14ac:dyDescent="0.2">
      <c r="C767" s="4"/>
      <c r="D767" s="4"/>
      <c r="E767" s="4"/>
      <c r="G767" s="4"/>
      <c r="H767" s="4"/>
      <c r="I767" s="4"/>
      <c r="J767" s="4"/>
    </row>
    <row r="768" spans="3:10" ht="12.75" customHeight="1" x14ac:dyDescent="0.2">
      <c r="C768" s="4"/>
      <c r="D768" s="4"/>
      <c r="E768" s="4"/>
      <c r="G768" s="4"/>
      <c r="H768" s="4"/>
      <c r="I768" s="4"/>
      <c r="J768" s="4"/>
    </row>
    <row r="769" spans="3:10" ht="12.75" customHeight="1" x14ac:dyDescent="0.2">
      <c r="C769" s="4"/>
      <c r="D769" s="4"/>
      <c r="E769" s="4"/>
      <c r="G769" s="4"/>
      <c r="H769" s="4"/>
      <c r="I769" s="4"/>
      <c r="J769" s="4"/>
    </row>
    <row r="770" spans="3:10" ht="12.75" customHeight="1" x14ac:dyDescent="0.2">
      <c r="C770" s="4"/>
      <c r="D770" s="4"/>
      <c r="E770" s="4"/>
      <c r="G770" s="4"/>
      <c r="H770" s="4"/>
      <c r="I770" s="4"/>
      <c r="J770" s="4"/>
    </row>
    <row r="771" spans="3:10" ht="12.75" customHeight="1" x14ac:dyDescent="0.2">
      <c r="C771" s="4"/>
      <c r="D771" s="4"/>
      <c r="E771" s="4"/>
      <c r="G771" s="4"/>
      <c r="H771" s="4"/>
      <c r="I771" s="4"/>
      <c r="J771" s="4"/>
    </row>
    <row r="772" spans="3:10" ht="12.75" customHeight="1" x14ac:dyDescent="0.2">
      <c r="C772" s="4"/>
      <c r="D772" s="4"/>
      <c r="E772" s="4"/>
      <c r="G772" s="4"/>
      <c r="H772" s="4"/>
      <c r="I772" s="4"/>
      <c r="J772" s="4"/>
    </row>
    <row r="773" spans="3:10" ht="12.75" customHeight="1" x14ac:dyDescent="0.2">
      <c r="C773" s="4"/>
      <c r="D773" s="4"/>
      <c r="E773" s="4"/>
      <c r="G773" s="4"/>
      <c r="H773" s="4"/>
      <c r="I773" s="4"/>
      <c r="J773" s="4"/>
    </row>
    <row r="774" spans="3:10" ht="12.75" customHeight="1" x14ac:dyDescent="0.2">
      <c r="C774" s="4"/>
      <c r="D774" s="4"/>
      <c r="E774" s="4"/>
      <c r="G774" s="4"/>
      <c r="H774" s="4"/>
      <c r="I774" s="4"/>
      <c r="J774" s="4"/>
    </row>
    <row r="775" spans="3:10" ht="12.75" customHeight="1" x14ac:dyDescent="0.2">
      <c r="C775" s="4"/>
      <c r="D775" s="4"/>
      <c r="E775" s="4"/>
      <c r="G775" s="4"/>
      <c r="H775" s="4"/>
      <c r="I775" s="4"/>
      <c r="J775" s="4"/>
    </row>
    <row r="776" spans="3:10" ht="12.75" customHeight="1" x14ac:dyDescent="0.2">
      <c r="C776" s="4"/>
      <c r="D776" s="4"/>
      <c r="E776" s="4"/>
      <c r="G776" s="4"/>
      <c r="H776" s="4"/>
      <c r="I776" s="4"/>
      <c r="J776" s="4"/>
    </row>
    <row r="777" spans="3:10" ht="12.75" customHeight="1" x14ac:dyDescent="0.2">
      <c r="C777" s="4"/>
      <c r="D777" s="4"/>
      <c r="E777" s="4"/>
      <c r="G777" s="4"/>
      <c r="H777" s="4"/>
      <c r="I777" s="4"/>
      <c r="J777" s="4"/>
    </row>
    <row r="778" spans="3:10" ht="12.75" customHeight="1" x14ac:dyDescent="0.2">
      <c r="C778" s="4"/>
      <c r="D778" s="4"/>
      <c r="E778" s="4"/>
      <c r="G778" s="4"/>
      <c r="H778" s="4"/>
      <c r="I778" s="4"/>
      <c r="J778" s="4"/>
    </row>
    <row r="779" spans="3:10" ht="12.75" customHeight="1" x14ac:dyDescent="0.2">
      <c r="C779" s="4"/>
      <c r="D779" s="4"/>
      <c r="E779" s="4"/>
      <c r="G779" s="4"/>
      <c r="H779" s="4"/>
      <c r="I779" s="4"/>
      <c r="J779" s="4"/>
    </row>
    <row r="780" spans="3:10" ht="12.75" customHeight="1" x14ac:dyDescent="0.2">
      <c r="C780" s="4"/>
      <c r="D780" s="4"/>
      <c r="E780" s="4"/>
      <c r="G780" s="4"/>
      <c r="H780" s="4"/>
      <c r="I780" s="4"/>
      <c r="J780" s="4"/>
    </row>
    <row r="781" spans="3:10" ht="12.75" customHeight="1" x14ac:dyDescent="0.2">
      <c r="C781" s="4"/>
      <c r="D781" s="4"/>
      <c r="E781" s="4"/>
      <c r="G781" s="4"/>
      <c r="H781" s="4"/>
      <c r="I781" s="4"/>
      <c r="J781" s="4"/>
    </row>
    <row r="782" spans="3:10" ht="12.75" customHeight="1" x14ac:dyDescent="0.2">
      <c r="C782" s="4"/>
      <c r="D782" s="4"/>
      <c r="E782" s="4"/>
      <c r="G782" s="4"/>
      <c r="H782" s="4"/>
      <c r="I782" s="4"/>
      <c r="J782" s="4"/>
    </row>
    <row r="783" spans="3:10" ht="12.75" customHeight="1" x14ac:dyDescent="0.2">
      <c r="C783" s="4"/>
      <c r="D783" s="4"/>
      <c r="E783" s="4"/>
      <c r="G783" s="4"/>
      <c r="H783" s="4"/>
      <c r="I783" s="4"/>
      <c r="J783" s="4"/>
    </row>
    <row r="784" spans="3:10" ht="12.75" customHeight="1" x14ac:dyDescent="0.2">
      <c r="C784" s="4"/>
      <c r="D784" s="4"/>
      <c r="E784" s="4"/>
      <c r="G784" s="4"/>
      <c r="H784" s="4"/>
      <c r="I784" s="4"/>
      <c r="J784" s="4"/>
    </row>
    <row r="785" spans="3:10" ht="12.75" customHeight="1" x14ac:dyDescent="0.2">
      <c r="C785" s="4"/>
      <c r="D785" s="4"/>
      <c r="E785" s="4"/>
      <c r="G785" s="4"/>
      <c r="H785" s="4"/>
      <c r="I785" s="4"/>
      <c r="J785" s="4"/>
    </row>
    <row r="786" spans="3:10" ht="12.75" customHeight="1" x14ac:dyDescent="0.2">
      <c r="C786" s="4"/>
      <c r="D786" s="4"/>
      <c r="E786" s="4"/>
      <c r="G786" s="4"/>
      <c r="H786" s="4"/>
      <c r="I786" s="4"/>
      <c r="J786" s="4"/>
    </row>
    <row r="787" spans="3:10" ht="12.75" customHeight="1" x14ac:dyDescent="0.2">
      <c r="C787" s="4"/>
      <c r="D787" s="4"/>
      <c r="E787" s="4"/>
      <c r="G787" s="4"/>
      <c r="H787" s="4"/>
      <c r="I787" s="4"/>
      <c r="J787" s="4"/>
    </row>
    <row r="788" spans="3:10" ht="12.75" customHeight="1" x14ac:dyDescent="0.2">
      <c r="C788" s="4"/>
      <c r="D788" s="4"/>
      <c r="E788" s="4"/>
      <c r="G788" s="4"/>
      <c r="H788" s="4"/>
      <c r="I788" s="4"/>
      <c r="J788" s="4"/>
    </row>
    <row r="789" spans="3:10" ht="12.75" customHeight="1" x14ac:dyDescent="0.2">
      <c r="C789" s="4"/>
      <c r="D789" s="4"/>
      <c r="E789" s="4"/>
      <c r="G789" s="4"/>
      <c r="H789" s="4"/>
      <c r="I789" s="4"/>
      <c r="J789" s="4"/>
    </row>
    <row r="790" spans="3:10" ht="12.75" customHeight="1" x14ac:dyDescent="0.2">
      <c r="C790" s="4"/>
      <c r="D790" s="4"/>
      <c r="E790" s="4"/>
      <c r="G790" s="4"/>
      <c r="H790" s="4"/>
      <c r="I790" s="4"/>
      <c r="J790" s="4"/>
    </row>
    <row r="791" spans="3:10" ht="12.75" customHeight="1" x14ac:dyDescent="0.2">
      <c r="C791" s="4"/>
      <c r="D791" s="4"/>
      <c r="E791" s="4"/>
      <c r="G791" s="4"/>
      <c r="H791" s="4"/>
      <c r="I791" s="4"/>
      <c r="J791" s="4"/>
    </row>
    <row r="792" spans="3:10" ht="12.75" customHeight="1" x14ac:dyDescent="0.2">
      <c r="C792" s="4"/>
      <c r="D792" s="4"/>
      <c r="E792" s="4"/>
      <c r="G792" s="4"/>
      <c r="H792" s="4"/>
      <c r="I792" s="4"/>
      <c r="J792" s="4"/>
    </row>
    <row r="793" spans="3:10" ht="12.75" customHeight="1" x14ac:dyDescent="0.2">
      <c r="C793" s="4"/>
      <c r="D793" s="4"/>
      <c r="E793" s="4"/>
      <c r="G793" s="4"/>
      <c r="H793" s="4"/>
      <c r="I793" s="4"/>
      <c r="J793" s="4"/>
    </row>
    <row r="794" spans="3:10" ht="12.75" customHeight="1" x14ac:dyDescent="0.2">
      <c r="C794" s="4"/>
      <c r="D794" s="4"/>
      <c r="E794" s="4"/>
      <c r="G794" s="4"/>
      <c r="H794" s="4"/>
      <c r="I794" s="4"/>
      <c r="J794" s="4"/>
    </row>
    <row r="795" spans="3:10" ht="12.75" customHeight="1" x14ac:dyDescent="0.2">
      <c r="C795" s="4"/>
      <c r="D795" s="4"/>
      <c r="E795" s="4"/>
      <c r="G795" s="4"/>
      <c r="H795" s="4"/>
      <c r="I795" s="4"/>
      <c r="J795" s="4"/>
    </row>
    <row r="796" spans="3:10" ht="12.75" customHeight="1" x14ac:dyDescent="0.2">
      <c r="C796" s="4"/>
      <c r="D796" s="4"/>
      <c r="E796" s="4"/>
      <c r="G796" s="4"/>
      <c r="H796" s="4"/>
      <c r="I796" s="4"/>
      <c r="J796" s="4"/>
    </row>
    <row r="797" spans="3:10" ht="12.75" customHeight="1" x14ac:dyDescent="0.2">
      <c r="C797" s="4"/>
      <c r="D797" s="4"/>
      <c r="E797" s="4"/>
      <c r="G797" s="4"/>
      <c r="H797" s="4"/>
      <c r="I797" s="4"/>
      <c r="J797" s="4"/>
    </row>
    <row r="798" spans="3:10" ht="12.75" customHeight="1" x14ac:dyDescent="0.2">
      <c r="C798" s="4"/>
      <c r="D798" s="4"/>
      <c r="E798" s="4"/>
      <c r="G798" s="4"/>
      <c r="H798" s="4"/>
      <c r="I798" s="4"/>
      <c r="J798" s="4"/>
    </row>
    <row r="799" spans="3:10" ht="12.75" customHeight="1" x14ac:dyDescent="0.2">
      <c r="C799" s="4"/>
      <c r="D799" s="4"/>
      <c r="E799" s="4"/>
      <c r="G799" s="4"/>
      <c r="H799" s="4"/>
      <c r="I799" s="4"/>
      <c r="J799" s="4"/>
    </row>
    <row r="800" spans="3:10" ht="12.75" customHeight="1" x14ac:dyDescent="0.2">
      <c r="C800" s="4"/>
      <c r="D800" s="4"/>
      <c r="E800" s="4"/>
      <c r="G800" s="4"/>
      <c r="H800" s="4"/>
      <c r="I800" s="4"/>
      <c r="J800" s="4"/>
    </row>
    <row r="801" spans="3:10" ht="12.75" customHeight="1" x14ac:dyDescent="0.2">
      <c r="C801" s="4"/>
      <c r="D801" s="4"/>
      <c r="E801" s="4"/>
      <c r="G801" s="4"/>
      <c r="H801" s="4"/>
      <c r="I801" s="4"/>
      <c r="J801" s="4"/>
    </row>
    <row r="802" spans="3:10" ht="12.75" customHeight="1" x14ac:dyDescent="0.2">
      <c r="C802" s="4"/>
      <c r="D802" s="4"/>
      <c r="E802" s="4"/>
      <c r="G802" s="4"/>
      <c r="H802" s="4"/>
      <c r="I802" s="4"/>
      <c r="J802" s="4"/>
    </row>
    <row r="803" spans="3:10" ht="12.75" customHeight="1" x14ac:dyDescent="0.2">
      <c r="C803" s="4"/>
      <c r="D803" s="4"/>
      <c r="E803" s="4"/>
      <c r="G803" s="4"/>
      <c r="H803" s="4"/>
      <c r="I803" s="4"/>
      <c r="J803" s="4"/>
    </row>
    <row r="804" spans="3:10" ht="12.75" customHeight="1" x14ac:dyDescent="0.2">
      <c r="C804" s="4"/>
      <c r="D804" s="4"/>
      <c r="E804" s="4"/>
      <c r="G804" s="4"/>
      <c r="H804" s="4"/>
      <c r="I804" s="4"/>
      <c r="J804" s="4"/>
    </row>
    <row r="805" spans="3:10" ht="12.75" customHeight="1" x14ac:dyDescent="0.2">
      <c r="C805" s="4"/>
      <c r="D805" s="4"/>
      <c r="E805" s="4"/>
      <c r="G805" s="4"/>
      <c r="H805" s="4"/>
      <c r="I805" s="4"/>
      <c r="J805" s="4"/>
    </row>
    <row r="806" spans="3:10" ht="12.75" customHeight="1" x14ac:dyDescent="0.2">
      <c r="C806" s="4"/>
      <c r="D806" s="4"/>
      <c r="E806" s="4"/>
      <c r="G806" s="4"/>
      <c r="H806" s="4"/>
      <c r="I806" s="4"/>
      <c r="J806" s="4"/>
    </row>
    <row r="807" spans="3:10" ht="12.75" customHeight="1" x14ac:dyDescent="0.2">
      <c r="C807" s="4"/>
      <c r="D807" s="4"/>
      <c r="E807" s="4"/>
      <c r="G807" s="4"/>
      <c r="H807" s="4"/>
      <c r="I807" s="4"/>
      <c r="J807" s="4"/>
    </row>
    <row r="808" spans="3:10" ht="12.75" customHeight="1" x14ac:dyDescent="0.2">
      <c r="C808" s="4"/>
      <c r="D808" s="4"/>
      <c r="E808" s="4"/>
      <c r="G808" s="4"/>
      <c r="H808" s="4"/>
      <c r="I808" s="4"/>
      <c r="J808" s="4"/>
    </row>
    <row r="809" spans="3:10" ht="12.75" customHeight="1" x14ac:dyDescent="0.2">
      <c r="C809" s="4"/>
      <c r="D809" s="4"/>
      <c r="E809" s="4"/>
      <c r="G809" s="4"/>
      <c r="H809" s="4"/>
      <c r="I809" s="4"/>
      <c r="J809" s="4"/>
    </row>
    <row r="810" spans="3:10" ht="12.75" customHeight="1" x14ac:dyDescent="0.2">
      <c r="C810" s="4"/>
      <c r="D810" s="4"/>
      <c r="E810" s="4"/>
      <c r="G810" s="4"/>
      <c r="H810" s="4"/>
      <c r="I810" s="4"/>
      <c r="J810" s="4"/>
    </row>
    <row r="811" spans="3:10" ht="12.75" customHeight="1" x14ac:dyDescent="0.2">
      <c r="C811" s="4"/>
      <c r="D811" s="4"/>
      <c r="E811" s="4"/>
      <c r="G811" s="4"/>
      <c r="H811" s="4"/>
      <c r="I811" s="4"/>
      <c r="J811" s="4"/>
    </row>
    <row r="812" spans="3:10" ht="12.75" customHeight="1" x14ac:dyDescent="0.2">
      <c r="C812" s="4"/>
      <c r="D812" s="4"/>
      <c r="E812" s="4"/>
      <c r="G812" s="4"/>
      <c r="H812" s="4"/>
      <c r="I812" s="4"/>
      <c r="J812" s="4"/>
    </row>
    <row r="813" spans="3:10" ht="12.75" customHeight="1" x14ac:dyDescent="0.2">
      <c r="C813" s="4"/>
      <c r="D813" s="4"/>
      <c r="E813" s="4"/>
      <c r="G813" s="4"/>
      <c r="H813" s="4"/>
      <c r="I813" s="4"/>
      <c r="J813" s="4"/>
    </row>
    <row r="814" spans="3:10" ht="12.75" customHeight="1" x14ac:dyDescent="0.2">
      <c r="C814" s="4"/>
      <c r="D814" s="4"/>
      <c r="E814" s="4"/>
      <c r="G814" s="4"/>
      <c r="H814" s="4"/>
      <c r="I814" s="4"/>
      <c r="J814" s="4"/>
    </row>
    <row r="815" spans="3:10" ht="12.75" customHeight="1" x14ac:dyDescent="0.2">
      <c r="C815" s="4"/>
      <c r="D815" s="4"/>
      <c r="E815" s="4"/>
      <c r="G815" s="4"/>
      <c r="H815" s="4"/>
      <c r="I815" s="4"/>
      <c r="J815" s="4"/>
    </row>
    <row r="816" spans="3:10" ht="12.75" customHeight="1" x14ac:dyDescent="0.2">
      <c r="C816" s="4"/>
      <c r="D816" s="4"/>
      <c r="E816" s="4"/>
      <c r="G816" s="4"/>
      <c r="H816" s="4"/>
      <c r="I816" s="4"/>
      <c r="J816" s="4"/>
    </row>
    <row r="817" spans="3:10" ht="12.75" customHeight="1" x14ac:dyDescent="0.2">
      <c r="C817" s="4"/>
      <c r="D817" s="4"/>
      <c r="E817" s="4"/>
      <c r="G817" s="4"/>
      <c r="H817" s="4"/>
      <c r="I817" s="4"/>
      <c r="J817" s="4"/>
    </row>
    <row r="818" spans="3:10" ht="12.75" customHeight="1" x14ac:dyDescent="0.2">
      <c r="C818" s="4"/>
      <c r="D818" s="4"/>
      <c r="E818" s="4"/>
      <c r="G818" s="4"/>
      <c r="H818" s="4"/>
      <c r="I818" s="4"/>
      <c r="J818" s="4"/>
    </row>
    <row r="819" spans="3:10" ht="12.75" customHeight="1" x14ac:dyDescent="0.2">
      <c r="C819" s="4"/>
      <c r="D819" s="4"/>
      <c r="E819" s="4"/>
      <c r="G819" s="4"/>
      <c r="H819" s="4"/>
      <c r="I819" s="4"/>
      <c r="J819" s="4"/>
    </row>
    <row r="820" spans="3:10" ht="12.75" customHeight="1" x14ac:dyDescent="0.2">
      <c r="C820" s="4"/>
      <c r="D820" s="4"/>
      <c r="E820" s="4"/>
      <c r="G820" s="4"/>
      <c r="H820" s="4"/>
      <c r="I820" s="4"/>
      <c r="J820" s="4"/>
    </row>
    <row r="821" spans="3:10" ht="12.75" customHeight="1" x14ac:dyDescent="0.2">
      <c r="C821" s="4"/>
      <c r="D821" s="4"/>
      <c r="E821" s="4"/>
      <c r="G821" s="4"/>
      <c r="H821" s="4"/>
      <c r="I821" s="4"/>
      <c r="J821" s="4"/>
    </row>
    <row r="822" spans="3:10" ht="12.75" customHeight="1" x14ac:dyDescent="0.2">
      <c r="C822" s="4"/>
      <c r="D822" s="4"/>
      <c r="E822" s="4"/>
      <c r="G822" s="4"/>
      <c r="H822" s="4"/>
      <c r="I822" s="4"/>
      <c r="J822" s="4"/>
    </row>
    <row r="823" spans="3:10" ht="12.75" customHeight="1" x14ac:dyDescent="0.2">
      <c r="C823" s="4"/>
      <c r="D823" s="4"/>
      <c r="E823" s="4"/>
      <c r="G823" s="4"/>
      <c r="H823" s="4"/>
      <c r="I823" s="4"/>
      <c r="J823" s="4"/>
    </row>
    <row r="824" spans="3:10" ht="12.75" customHeight="1" x14ac:dyDescent="0.2">
      <c r="C824" s="4"/>
      <c r="D824" s="4"/>
      <c r="E824" s="4"/>
      <c r="G824" s="4"/>
      <c r="H824" s="4"/>
      <c r="I824" s="4"/>
      <c r="J824" s="4"/>
    </row>
    <row r="825" spans="3:10" ht="12.75" customHeight="1" x14ac:dyDescent="0.2">
      <c r="C825" s="4"/>
      <c r="D825" s="4"/>
      <c r="E825" s="4"/>
      <c r="G825" s="4"/>
      <c r="H825" s="4"/>
      <c r="I825" s="4"/>
      <c r="J825" s="4"/>
    </row>
    <row r="826" spans="3:10" ht="12.75" customHeight="1" x14ac:dyDescent="0.2">
      <c r="C826" s="4"/>
      <c r="D826" s="4"/>
      <c r="E826" s="4"/>
      <c r="G826" s="4"/>
      <c r="H826" s="4"/>
      <c r="I826" s="4"/>
      <c r="J826" s="4"/>
    </row>
    <row r="827" spans="3:10" ht="12.75" customHeight="1" x14ac:dyDescent="0.2">
      <c r="C827" s="4"/>
      <c r="D827" s="4"/>
      <c r="E827" s="4"/>
      <c r="G827" s="4"/>
      <c r="H827" s="4"/>
      <c r="I827" s="4"/>
      <c r="J827" s="4"/>
    </row>
    <row r="828" spans="3:10" ht="12.75" customHeight="1" x14ac:dyDescent="0.2">
      <c r="C828" s="4"/>
      <c r="D828" s="4"/>
      <c r="E828" s="4"/>
      <c r="G828" s="4"/>
      <c r="H828" s="4"/>
      <c r="I828" s="4"/>
      <c r="J828" s="4"/>
    </row>
    <row r="829" spans="3:10" ht="12.75" customHeight="1" x14ac:dyDescent="0.2">
      <c r="C829" s="4"/>
      <c r="D829" s="4"/>
      <c r="E829" s="4"/>
      <c r="G829" s="4"/>
      <c r="H829" s="4"/>
      <c r="I829" s="4"/>
      <c r="J829" s="4"/>
    </row>
    <row r="830" spans="3:10" ht="12.75" customHeight="1" x14ac:dyDescent="0.2">
      <c r="C830" s="4"/>
      <c r="D830" s="4"/>
      <c r="E830" s="4"/>
      <c r="G830" s="4"/>
      <c r="H830" s="4"/>
      <c r="I830" s="4"/>
      <c r="J830" s="4"/>
    </row>
    <row r="831" spans="3:10" ht="12.75" customHeight="1" x14ac:dyDescent="0.2">
      <c r="C831" s="4"/>
      <c r="D831" s="4"/>
      <c r="E831" s="4"/>
      <c r="G831" s="4"/>
      <c r="H831" s="4"/>
      <c r="I831" s="4"/>
      <c r="J831" s="4"/>
    </row>
    <row r="832" spans="3:10" ht="12.75" customHeight="1" x14ac:dyDescent="0.2">
      <c r="C832" s="4"/>
      <c r="D832" s="4"/>
      <c r="E832" s="4"/>
      <c r="G832" s="4"/>
      <c r="H832" s="4"/>
      <c r="I832" s="4"/>
      <c r="J832" s="4"/>
    </row>
    <row r="833" spans="3:10" ht="12.75" customHeight="1" x14ac:dyDescent="0.2">
      <c r="C833" s="4"/>
      <c r="D833" s="4"/>
      <c r="E833" s="4"/>
      <c r="G833" s="4"/>
      <c r="H833" s="4"/>
      <c r="I833" s="4"/>
      <c r="J833" s="4"/>
    </row>
    <row r="834" spans="3:10" ht="12.75" customHeight="1" x14ac:dyDescent="0.2">
      <c r="C834" s="4"/>
      <c r="D834" s="4"/>
      <c r="E834" s="4"/>
      <c r="G834" s="4"/>
      <c r="H834" s="4"/>
      <c r="I834" s="4"/>
      <c r="J834" s="4"/>
    </row>
    <row r="835" spans="3:10" ht="12.75" customHeight="1" x14ac:dyDescent="0.2">
      <c r="C835" s="4"/>
      <c r="D835" s="4"/>
      <c r="E835" s="4"/>
      <c r="G835" s="4"/>
      <c r="H835" s="4"/>
      <c r="I835" s="4"/>
      <c r="J835" s="4"/>
    </row>
    <row r="836" spans="3:10" ht="12.75" customHeight="1" x14ac:dyDescent="0.2">
      <c r="C836" s="4"/>
      <c r="D836" s="4"/>
      <c r="E836" s="4"/>
      <c r="G836" s="4"/>
      <c r="H836" s="4"/>
      <c r="I836" s="4"/>
      <c r="J836" s="4"/>
    </row>
    <row r="837" spans="3:10" ht="12.75" customHeight="1" x14ac:dyDescent="0.2">
      <c r="C837" s="4"/>
      <c r="D837" s="4"/>
      <c r="E837" s="4"/>
      <c r="G837" s="4"/>
      <c r="H837" s="4"/>
      <c r="I837" s="4"/>
      <c r="J837" s="4"/>
    </row>
    <row r="838" spans="3:10" ht="12.75" customHeight="1" x14ac:dyDescent="0.2">
      <c r="C838" s="4"/>
      <c r="D838" s="4"/>
      <c r="E838" s="4"/>
      <c r="G838" s="4"/>
      <c r="H838" s="4"/>
      <c r="I838" s="4"/>
      <c r="J838" s="4"/>
    </row>
    <row r="839" spans="3:10" ht="12.75" customHeight="1" x14ac:dyDescent="0.2">
      <c r="C839" s="4"/>
      <c r="D839" s="4"/>
      <c r="E839" s="4"/>
      <c r="G839" s="4"/>
      <c r="H839" s="4"/>
      <c r="I839" s="4"/>
      <c r="J839" s="4"/>
    </row>
    <row r="840" spans="3:10" ht="12.75" customHeight="1" x14ac:dyDescent="0.2">
      <c r="C840" s="4"/>
      <c r="D840" s="4"/>
      <c r="E840" s="4"/>
      <c r="G840" s="4"/>
      <c r="H840" s="4"/>
      <c r="I840" s="4"/>
      <c r="J840" s="4"/>
    </row>
    <row r="841" spans="3:10" ht="12.75" customHeight="1" x14ac:dyDescent="0.2">
      <c r="C841" s="4"/>
      <c r="D841" s="4"/>
      <c r="E841" s="4"/>
      <c r="G841" s="4"/>
      <c r="H841" s="4"/>
      <c r="I841" s="4"/>
      <c r="J841" s="4"/>
    </row>
    <row r="842" spans="3:10" ht="12.75" customHeight="1" x14ac:dyDescent="0.2">
      <c r="C842" s="4"/>
      <c r="D842" s="4"/>
      <c r="E842" s="4"/>
      <c r="G842" s="4"/>
      <c r="H842" s="4"/>
      <c r="I842" s="4"/>
      <c r="J842" s="4"/>
    </row>
    <row r="843" spans="3:10" ht="12.75" customHeight="1" x14ac:dyDescent="0.2">
      <c r="C843" s="4"/>
      <c r="D843" s="4"/>
      <c r="E843" s="4"/>
      <c r="G843" s="4"/>
      <c r="H843" s="4"/>
      <c r="I843" s="4"/>
      <c r="J843" s="4"/>
    </row>
    <row r="844" spans="3:10" ht="12.75" customHeight="1" x14ac:dyDescent="0.2">
      <c r="C844" s="4"/>
      <c r="D844" s="4"/>
      <c r="E844" s="4"/>
      <c r="G844" s="4"/>
      <c r="H844" s="4"/>
      <c r="I844" s="4"/>
      <c r="J844" s="4"/>
    </row>
    <row r="845" spans="3:10" ht="12.75" customHeight="1" x14ac:dyDescent="0.2">
      <c r="C845" s="4"/>
      <c r="D845" s="4"/>
      <c r="E845" s="4"/>
      <c r="G845" s="4"/>
      <c r="H845" s="4"/>
      <c r="I845" s="4"/>
      <c r="J845" s="4"/>
    </row>
    <row r="846" spans="3:10" ht="12.75" customHeight="1" x14ac:dyDescent="0.2">
      <c r="C846" s="4"/>
      <c r="D846" s="4"/>
      <c r="E846" s="4"/>
      <c r="G846" s="4"/>
      <c r="H846" s="4"/>
      <c r="I846" s="4"/>
      <c r="J846" s="4"/>
    </row>
    <row r="847" spans="3:10" ht="12.75" customHeight="1" x14ac:dyDescent="0.2">
      <c r="C847" s="4"/>
      <c r="D847" s="4"/>
      <c r="E847" s="4"/>
      <c r="G847" s="4"/>
      <c r="H847" s="4"/>
      <c r="I847" s="4"/>
      <c r="J847" s="4"/>
    </row>
    <row r="848" spans="3:10" ht="12.75" customHeight="1" x14ac:dyDescent="0.2">
      <c r="C848" s="4"/>
      <c r="D848" s="4"/>
      <c r="E848" s="4"/>
      <c r="G848" s="4"/>
      <c r="H848" s="4"/>
      <c r="I848" s="4"/>
      <c r="J848" s="4"/>
    </row>
    <row r="849" spans="3:10" ht="12.75" customHeight="1" x14ac:dyDescent="0.2">
      <c r="C849" s="4"/>
      <c r="D849" s="4"/>
      <c r="E849" s="4"/>
      <c r="G849" s="4"/>
      <c r="H849" s="4"/>
      <c r="I849" s="4"/>
      <c r="J849" s="4"/>
    </row>
    <row r="850" spans="3:10" ht="12.75" customHeight="1" x14ac:dyDescent="0.2">
      <c r="C850" s="4"/>
      <c r="D850" s="4"/>
      <c r="E850" s="4"/>
      <c r="G850" s="4"/>
      <c r="H850" s="4"/>
      <c r="I850" s="4"/>
      <c r="J850" s="4"/>
    </row>
    <row r="851" spans="3:10" ht="12.75" customHeight="1" x14ac:dyDescent="0.2">
      <c r="C851" s="4"/>
      <c r="D851" s="4"/>
      <c r="E851" s="4"/>
      <c r="G851" s="4"/>
      <c r="H851" s="4"/>
      <c r="I851" s="4"/>
      <c r="J851" s="4"/>
    </row>
    <row r="852" spans="3:10" ht="12.75" customHeight="1" x14ac:dyDescent="0.2">
      <c r="C852" s="4"/>
      <c r="D852" s="4"/>
      <c r="E852" s="4"/>
      <c r="G852" s="4"/>
      <c r="H852" s="4"/>
      <c r="I852" s="4"/>
      <c r="J852" s="4"/>
    </row>
    <row r="853" spans="3:10" ht="12.75" customHeight="1" x14ac:dyDescent="0.2">
      <c r="C853" s="4"/>
      <c r="D853" s="4"/>
      <c r="E853" s="4"/>
      <c r="G853" s="4"/>
      <c r="H853" s="4"/>
      <c r="I853" s="4"/>
      <c r="J853" s="4"/>
    </row>
    <row r="854" spans="3:10" ht="12.75" customHeight="1" x14ac:dyDescent="0.2">
      <c r="C854" s="4"/>
      <c r="D854" s="4"/>
      <c r="E854" s="4"/>
      <c r="G854" s="4"/>
      <c r="H854" s="4"/>
      <c r="I854" s="4"/>
      <c r="J854" s="4"/>
    </row>
    <row r="855" spans="3:10" ht="12.75" customHeight="1" x14ac:dyDescent="0.2">
      <c r="C855" s="4"/>
      <c r="D855" s="4"/>
      <c r="E855" s="4"/>
      <c r="G855" s="4"/>
      <c r="H855" s="4"/>
      <c r="I855" s="4"/>
      <c r="J855" s="4"/>
    </row>
    <row r="856" spans="3:10" ht="12.75" customHeight="1" x14ac:dyDescent="0.2">
      <c r="C856" s="4"/>
      <c r="D856" s="4"/>
      <c r="E856" s="4"/>
      <c r="G856" s="4"/>
      <c r="H856" s="4"/>
      <c r="I856" s="4"/>
      <c r="J856" s="4"/>
    </row>
    <row r="857" spans="3:10" ht="12.75" customHeight="1" x14ac:dyDescent="0.2">
      <c r="C857" s="4"/>
      <c r="D857" s="4"/>
      <c r="E857" s="4"/>
      <c r="G857" s="4"/>
      <c r="H857" s="4"/>
      <c r="I857" s="4"/>
      <c r="J857" s="4"/>
    </row>
    <row r="858" spans="3:10" ht="12.75" customHeight="1" x14ac:dyDescent="0.2">
      <c r="C858" s="4"/>
      <c r="D858" s="4"/>
      <c r="E858" s="4"/>
      <c r="G858" s="4"/>
      <c r="H858" s="4"/>
      <c r="I858" s="4"/>
      <c r="J858" s="4"/>
    </row>
    <row r="859" spans="3:10" ht="12.75" customHeight="1" x14ac:dyDescent="0.2">
      <c r="C859" s="4"/>
      <c r="D859" s="4"/>
      <c r="E859" s="4"/>
      <c r="G859" s="4"/>
      <c r="H859" s="4"/>
      <c r="I859" s="4"/>
      <c r="J859" s="4"/>
    </row>
    <row r="860" spans="3:10" ht="12.75" customHeight="1" x14ac:dyDescent="0.2">
      <c r="C860" s="4"/>
      <c r="D860" s="4"/>
      <c r="E860" s="4"/>
      <c r="G860" s="4"/>
      <c r="H860" s="4"/>
      <c r="I860" s="4"/>
      <c r="J860" s="4"/>
    </row>
    <row r="861" spans="3:10" ht="12.75" customHeight="1" x14ac:dyDescent="0.2">
      <c r="C861" s="4"/>
      <c r="D861" s="4"/>
      <c r="E861" s="4"/>
      <c r="G861" s="4"/>
      <c r="H861" s="4"/>
      <c r="I861" s="4"/>
      <c r="J861" s="4"/>
    </row>
    <row r="862" spans="3:10" ht="12.75" customHeight="1" x14ac:dyDescent="0.2">
      <c r="C862" s="4"/>
      <c r="D862" s="4"/>
      <c r="E862" s="4"/>
      <c r="G862" s="4"/>
      <c r="H862" s="4"/>
      <c r="I862" s="4"/>
      <c r="J862" s="4"/>
    </row>
    <row r="863" spans="3:10" ht="12.75" customHeight="1" x14ac:dyDescent="0.2">
      <c r="C863" s="4"/>
      <c r="D863" s="4"/>
      <c r="E863" s="4"/>
      <c r="G863" s="4"/>
      <c r="H863" s="4"/>
      <c r="I863" s="4"/>
      <c r="J863" s="4"/>
    </row>
    <row r="864" spans="3:10" ht="12.75" customHeight="1" x14ac:dyDescent="0.2">
      <c r="C864" s="4"/>
      <c r="D864" s="4"/>
      <c r="E864" s="4"/>
      <c r="G864" s="4"/>
      <c r="H864" s="4"/>
      <c r="I864" s="4"/>
      <c r="J864" s="4"/>
    </row>
    <row r="865" spans="3:10" ht="12.75" customHeight="1" x14ac:dyDescent="0.2">
      <c r="C865" s="4"/>
      <c r="D865" s="4"/>
      <c r="E865" s="4"/>
      <c r="G865" s="4"/>
      <c r="H865" s="4"/>
      <c r="I865" s="4"/>
      <c r="J865" s="4"/>
    </row>
    <row r="866" spans="3:10" ht="12.75" customHeight="1" x14ac:dyDescent="0.2">
      <c r="C866" s="4"/>
      <c r="D866" s="4"/>
      <c r="E866" s="4"/>
      <c r="G866" s="4"/>
      <c r="H866" s="4"/>
      <c r="I866" s="4"/>
      <c r="J866" s="4"/>
    </row>
    <row r="867" spans="3:10" ht="12.75" customHeight="1" x14ac:dyDescent="0.2">
      <c r="C867" s="4"/>
      <c r="D867" s="4"/>
      <c r="E867" s="4"/>
      <c r="G867" s="4"/>
      <c r="H867" s="4"/>
      <c r="I867" s="4"/>
      <c r="J867" s="4"/>
    </row>
    <row r="868" spans="3:10" ht="12.75" customHeight="1" x14ac:dyDescent="0.2">
      <c r="C868" s="4"/>
      <c r="D868" s="4"/>
      <c r="E868" s="4"/>
      <c r="G868" s="4"/>
      <c r="H868" s="4"/>
      <c r="I868" s="4"/>
      <c r="J868" s="4"/>
    </row>
    <row r="869" spans="3:10" ht="12.75" customHeight="1" x14ac:dyDescent="0.2">
      <c r="C869" s="4"/>
      <c r="D869" s="4"/>
      <c r="E869" s="4"/>
      <c r="G869" s="4"/>
      <c r="H869" s="4"/>
      <c r="I869" s="4"/>
      <c r="J869" s="4"/>
    </row>
    <row r="870" spans="3:10" ht="12.75" customHeight="1" x14ac:dyDescent="0.2">
      <c r="C870" s="4"/>
      <c r="D870" s="4"/>
      <c r="E870" s="4"/>
      <c r="G870" s="4"/>
      <c r="H870" s="4"/>
      <c r="I870" s="4"/>
      <c r="J870" s="4"/>
    </row>
    <row r="871" spans="3:10" ht="12.75" customHeight="1" x14ac:dyDescent="0.2">
      <c r="C871" s="4"/>
      <c r="D871" s="4"/>
      <c r="E871" s="4"/>
      <c r="G871" s="4"/>
      <c r="H871" s="4"/>
      <c r="I871" s="4"/>
      <c r="J871" s="4"/>
    </row>
    <row r="872" spans="3:10" ht="12.75" customHeight="1" x14ac:dyDescent="0.2">
      <c r="C872" s="4"/>
      <c r="D872" s="4"/>
      <c r="E872" s="4"/>
      <c r="G872" s="4"/>
      <c r="H872" s="4"/>
      <c r="I872" s="4"/>
      <c r="J872" s="4"/>
    </row>
    <row r="873" spans="3:10" ht="12.75" customHeight="1" x14ac:dyDescent="0.2">
      <c r="C873" s="4"/>
      <c r="D873" s="4"/>
      <c r="E873" s="4"/>
      <c r="G873" s="4"/>
      <c r="H873" s="4"/>
      <c r="I873" s="4"/>
      <c r="J873" s="4"/>
    </row>
    <row r="874" spans="3:10" ht="12.75" customHeight="1" x14ac:dyDescent="0.2">
      <c r="C874" s="4"/>
      <c r="D874" s="4"/>
      <c r="E874" s="4"/>
      <c r="G874" s="4"/>
      <c r="H874" s="4"/>
      <c r="I874" s="4"/>
      <c r="J874" s="4"/>
    </row>
    <row r="875" spans="3:10" ht="12.75" customHeight="1" x14ac:dyDescent="0.2">
      <c r="C875" s="4"/>
      <c r="D875" s="4"/>
      <c r="E875" s="4"/>
      <c r="G875" s="4"/>
      <c r="H875" s="4"/>
      <c r="I875" s="4"/>
      <c r="J875" s="4"/>
    </row>
    <row r="876" spans="3:10" ht="12.75" customHeight="1" x14ac:dyDescent="0.2">
      <c r="C876" s="4"/>
      <c r="D876" s="4"/>
      <c r="E876" s="4"/>
      <c r="G876" s="4"/>
      <c r="H876" s="4"/>
      <c r="I876" s="4"/>
      <c r="J876" s="4"/>
    </row>
    <row r="877" spans="3:10" ht="12.75" customHeight="1" x14ac:dyDescent="0.2">
      <c r="C877" s="4"/>
      <c r="D877" s="4"/>
      <c r="E877" s="4"/>
      <c r="G877" s="4"/>
      <c r="H877" s="4"/>
      <c r="I877" s="4"/>
      <c r="J877" s="4"/>
    </row>
    <row r="878" spans="3:10" ht="12.75" customHeight="1" x14ac:dyDescent="0.2">
      <c r="C878" s="4"/>
      <c r="D878" s="4"/>
      <c r="E878" s="4"/>
      <c r="G878" s="4"/>
      <c r="H878" s="4"/>
      <c r="I878" s="4"/>
      <c r="J878" s="4"/>
    </row>
    <row r="879" spans="3:10" ht="12.75" customHeight="1" x14ac:dyDescent="0.2">
      <c r="C879" s="4"/>
      <c r="D879" s="4"/>
      <c r="E879" s="4"/>
      <c r="G879" s="4"/>
      <c r="H879" s="4"/>
      <c r="I879" s="4"/>
      <c r="J879" s="4"/>
    </row>
    <row r="880" spans="3:10" ht="12.75" customHeight="1" x14ac:dyDescent="0.2">
      <c r="C880" s="4"/>
      <c r="D880" s="4"/>
      <c r="E880" s="4"/>
      <c r="G880" s="4"/>
      <c r="H880" s="4"/>
      <c r="I880" s="4"/>
      <c r="J880" s="4"/>
    </row>
    <row r="881" spans="3:10" ht="12.75" customHeight="1" x14ac:dyDescent="0.2">
      <c r="C881" s="4"/>
      <c r="D881" s="4"/>
      <c r="E881" s="4"/>
      <c r="G881" s="4"/>
      <c r="H881" s="4"/>
      <c r="I881" s="4"/>
      <c r="J881" s="4"/>
    </row>
    <row r="882" spans="3:10" ht="12.75" customHeight="1" x14ac:dyDescent="0.2">
      <c r="C882" s="4"/>
      <c r="D882" s="4"/>
      <c r="E882" s="4"/>
      <c r="G882" s="4"/>
      <c r="H882" s="4"/>
      <c r="I882" s="4"/>
      <c r="J882" s="4"/>
    </row>
    <row r="883" spans="3:10" ht="12.75" customHeight="1" x14ac:dyDescent="0.2">
      <c r="C883" s="4"/>
      <c r="D883" s="4"/>
      <c r="E883" s="4"/>
      <c r="G883" s="4"/>
      <c r="H883" s="4"/>
      <c r="I883" s="4"/>
      <c r="J883" s="4"/>
    </row>
    <row r="884" spans="3:10" ht="12.75" customHeight="1" x14ac:dyDescent="0.2">
      <c r="C884" s="4"/>
      <c r="D884" s="4"/>
      <c r="E884" s="4"/>
      <c r="G884" s="4"/>
      <c r="H884" s="4"/>
      <c r="I884" s="4"/>
      <c r="J884" s="4"/>
    </row>
    <row r="885" spans="3:10" ht="12.75" customHeight="1" x14ac:dyDescent="0.2">
      <c r="C885" s="4"/>
      <c r="D885" s="4"/>
      <c r="E885" s="4"/>
      <c r="G885" s="4"/>
      <c r="H885" s="4"/>
      <c r="I885" s="4"/>
      <c r="J885" s="4"/>
    </row>
    <row r="886" spans="3:10" ht="12.75" customHeight="1" x14ac:dyDescent="0.2">
      <c r="C886" s="4"/>
      <c r="D886" s="4"/>
      <c r="E886" s="4"/>
      <c r="G886" s="4"/>
      <c r="H886" s="4"/>
      <c r="I886" s="4"/>
      <c r="J886" s="4"/>
    </row>
    <row r="887" spans="3:10" ht="12.75" customHeight="1" x14ac:dyDescent="0.2">
      <c r="C887" s="4"/>
      <c r="D887" s="4"/>
      <c r="E887" s="4"/>
      <c r="G887" s="4"/>
      <c r="H887" s="4"/>
      <c r="I887" s="4"/>
      <c r="J887" s="4"/>
    </row>
    <row r="888" spans="3:10" ht="12.75" customHeight="1" x14ac:dyDescent="0.2">
      <c r="C888" s="4"/>
      <c r="D888" s="4"/>
      <c r="E888" s="4"/>
      <c r="G888" s="4"/>
      <c r="H888" s="4"/>
      <c r="I888" s="4"/>
      <c r="J888" s="4"/>
    </row>
    <row r="889" spans="3:10" ht="12.75" customHeight="1" x14ac:dyDescent="0.2">
      <c r="C889" s="4"/>
      <c r="D889" s="4"/>
      <c r="E889" s="4"/>
      <c r="G889" s="4"/>
      <c r="H889" s="4"/>
      <c r="I889" s="4"/>
      <c r="J889" s="4"/>
    </row>
    <row r="890" spans="3:10" ht="12.75" customHeight="1" x14ac:dyDescent="0.2">
      <c r="C890" s="4"/>
      <c r="D890" s="4"/>
      <c r="E890" s="4"/>
      <c r="G890" s="4"/>
      <c r="H890" s="4"/>
      <c r="I890" s="4"/>
      <c r="J890" s="4"/>
    </row>
    <row r="891" spans="3:10" ht="12.75" customHeight="1" x14ac:dyDescent="0.2">
      <c r="C891" s="4"/>
      <c r="D891" s="4"/>
      <c r="E891" s="4"/>
      <c r="G891" s="4"/>
      <c r="H891" s="4"/>
      <c r="I891" s="4"/>
      <c r="J891" s="4"/>
    </row>
    <row r="892" spans="3:10" ht="12.75" customHeight="1" x14ac:dyDescent="0.2">
      <c r="C892" s="4"/>
      <c r="D892" s="4"/>
      <c r="E892" s="4"/>
      <c r="G892" s="4"/>
      <c r="H892" s="4"/>
      <c r="I892" s="4"/>
      <c r="J892" s="4"/>
    </row>
    <row r="893" spans="3:10" ht="12.75" customHeight="1" x14ac:dyDescent="0.2">
      <c r="C893" s="4"/>
      <c r="D893" s="4"/>
      <c r="E893" s="4"/>
      <c r="G893" s="4"/>
      <c r="H893" s="4"/>
      <c r="I893" s="4"/>
      <c r="J893" s="4"/>
    </row>
    <row r="894" spans="3:10" ht="12.75" customHeight="1" x14ac:dyDescent="0.2">
      <c r="C894" s="4"/>
      <c r="D894" s="4"/>
      <c r="E894" s="4"/>
      <c r="G894" s="4"/>
      <c r="H894" s="4"/>
      <c r="I894" s="4"/>
      <c r="J894" s="4"/>
    </row>
    <row r="895" spans="3:10" ht="12.75" customHeight="1" x14ac:dyDescent="0.2">
      <c r="C895" s="4"/>
      <c r="D895" s="4"/>
      <c r="E895" s="4"/>
      <c r="G895" s="4"/>
      <c r="H895" s="4"/>
      <c r="I895" s="4"/>
      <c r="J895" s="4"/>
    </row>
    <row r="896" spans="3:10" ht="12.75" customHeight="1" x14ac:dyDescent="0.2">
      <c r="C896" s="4"/>
      <c r="D896" s="4"/>
      <c r="E896" s="4"/>
      <c r="G896" s="4"/>
      <c r="H896" s="4"/>
      <c r="I896" s="4"/>
      <c r="J896" s="4"/>
    </row>
    <row r="897" spans="3:10" ht="12.75" customHeight="1" x14ac:dyDescent="0.2">
      <c r="C897" s="4"/>
      <c r="D897" s="4"/>
      <c r="E897" s="4"/>
      <c r="G897" s="4"/>
      <c r="H897" s="4"/>
      <c r="I897" s="4"/>
      <c r="J897" s="4"/>
    </row>
    <row r="898" spans="3:10" ht="12.75" customHeight="1" x14ac:dyDescent="0.2">
      <c r="C898" s="4"/>
      <c r="D898" s="4"/>
      <c r="E898" s="4"/>
      <c r="G898" s="4"/>
      <c r="H898" s="4"/>
      <c r="I898" s="4"/>
      <c r="J898" s="4"/>
    </row>
    <row r="899" spans="3:10" ht="12.75" customHeight="1" x14ac:dyDescent="0.2">
      <c r="C899" s="4"/>
      <c r="D899" s="4"/>
      <c r="E899" s="4"/>
      <c r="G899" s="4"/>
      <c r="H899" s="4"/>
      <c r="I899" s="4"/>
      <c r="J899" s="4"/>
    </row>
    <row r="900" spans="3:10" ht="12.75" customHeight="1" x14ac:dyDescent="0.2">
      <c r="C900" s="4"/>
      <c r="D900" s="4"/>
      <c r="E900" s="4"/>
      <c r="G900" s="4"/>
      <c r="H900" s="4"/>
      <c r="I900" s="4"/>
      <c r="J900" s="4"/>
    </row>
    <row r="901" spans="3:10" ht="12.75" customHeight="1" x14ac:dyDescent="0.2">
      <c r="C901" s="4"/>
      <c r="D901" s="4"/>
      <c r="E901" s="4"/>
      <c r="G901" s="4"/>
      <c r="H901" s="4"/>
      <c r="I901" s="4"/>
      <c r="J901" s="4"/>
    </row>
    <row r="902" spans="3:10" ht="12.75" customHeight="1" x14ac:dyDescent="0.2">
      <c r="C902" s="4"/>
      <c r="D902" s="4"/>
      <c r="E902" s="4"/>
      <c r="G902" s="4"/>
      <c r="H902" s="4"/>
      <c r="I902" s="4"/>
      <c r="J902" s="4"/>
    </row>
    <row r="903" spans="3:10" ht="12.75" customHeight="1" x14ac:dyDescent="0.2">
      <c r="C903" s="4"/>
      <c r="D903" s="4"/>
      <c r="E903" s="4"/>
      <c r="G903" s="4"/>
      <c r="H903" s="4"/>
      <c r="I903" s="4"/>
      <c r="J903" s="4"/>
    </row>
    <row r="904" spans="3:10" ht="12.75" customHeight="1" x14ac:dyDescent="0.2">
      <c r="C904" s="4"/>
      <c r="D904" s="4"/>
      <c r="E904" s="4"/>
      <c r="G904" s="4"/>
      <c r="H904" s="4"/>
      <c r="I904" s="4"/>
      <c r="J904" s="4"/>
    </row>
    <row r="905" spans="3:10" ht="12.75" customHeight="1" x14ac:dyDescent="0.2">
      <c r="C905" s="4"/>
      <c r="D905" s="4"/>
      <c r="E905" s="4"/>
      <c r="G905" s="4"/>
      <c r="H905" s="4"/>
      <c r="I905" s="4"/>
      <c r="J905" s="4"/>
    </row>
    <row r="906" spans="3:10" ht="12.75" customHeight="1" x14ac:dyDescent="0.2">
      <c r="C906" s="4"/>
      <c r="D906" s="4"/>
      <c r="E906" s="4"/>
      <c r="G906" s="4"/>
      <c r="H906" s="4"/>
      <c r="I906" s="4"/>
      <c r="J906" s="4"/>
    </row>
    <row r="907" spans="3:10" ht="12.75" customHeight="1" x14ac:dyDescent="0.2">
      <c r="C907" s="4"/>
      <c r="D907" s="4"/>
      <c r="E907" s="4"/>
      <c r="G907" s="4"/>
      <c r="H907" s="4"/>
      <c r="I907" s="4"/>
      <c r="J907" s="4"/>
    </row>
    <row r="908" spans="3:10" ht="12.75" customHeight="1" x14ac:dyDescent="0.2">
      <c r="C908" s="4"/>
      <c r="D908" s="4"/>
      <c r="E908" s="4"/>
      <c r="G908" s="4"/>
      <c r="H908" s="4"/>
      <c r="I908" s="4"/>
      <c r="J908" s="4"/>
    </row>
    <row r="909" spans="3:10" ht="12.75" customHeight="1" x14ac:dyDescent="0.2">
      <c r="C909" s="4"/>
      <c r="D909" s="4"/>
      <c r="E909" s="4"/>
      <c r="G909" s="4"/>
      <c r="H909" s="4"/>
      <c r="I909" s="4"/>
      <c r="J909" s="4"/>
    </row>
    <row r="910" spans="3:10" ht="12.75" customHeight="1" x14ac:dyDescent="0.2">
      <c r="C910" s="4"/>
      <c r="D910" s="4"/>
      <c r="E910" s="4"/>
      <c r="G910" s="4"/>
      <c r="H910" s="4"/>
      <c r="I910" s="4"/>
      <c r="J910" s="4"/>
    </row>
    <row r="911" spans="3:10" ht="12.75" customHeight="1" x14ac:dyDescent="0.2">
      <c r="C911" s="4"/>
      <c r="D911" s="4"/>
      <c r="E911" s="4"/>
      <c r="G911" s="4"/>
      <c r="H911" s="4"/>
      <c r="I911" s="4"/>
      <c r="J911" s="4"/>
    </row>
    <row r="912" spans="3:10" ht="12.75" customHeight="1" x14ac:dyDescent="0.2">
      <c r="C912" s="4"/>
      <c r="D912" s="4"/>
      <c r="E912" s="4"/>
      <c r="G912" s="4"/>
      <c r="H912" s="4"/>
      <c r="I912" s="4"/>
      <c r="J912" s="4"/>
    </row>
    <row r="913" spans="3:10" ht="12.75" customHeight="1" x14ac:dyDescent="0.2">
      <c r="C913" s="4"/>
      <c r="D913" s="4"/>
      <c r="E913" s="4"/>
      <c r="G913" s="4"/>
      <c r="H913" s="4"/>
      <c r="I913" s="4"/>
      <c r="J913" s="4"/>
    </row>
    <row r="914" spans="3:10" ht="12.75" customHeight="1" x14ac:dyDescent="0.2">
      <c r="C914" s="4"/>
      <c r="D914" s="4"/>
      <c r="E914" s="4"/>
      <c r="G914" s="4"/>
      <c r="H914" s="4"/>
      <c r="I914" s="4"/>
      <c r="J914" s="4"/>
    </row>
    <row r="915" spans="3:10" ht="12.75" customHeight="1" x14ac:dyDescent="0.2">
      <c r="C915" s="4"/>
      <c r="D915" s="4"/>
      <c r="E915" s="4"/>
      <c r="G915" s="4"/>
      <c r="H915" s="4"/>
      <c r="I915" s="4"/>
      <c r="J915" s="4"/>
    </row>
    <row r="916" spans="3:10" ht="12.75" customHeight="1" x14ac:dyDescent="0.2">
      <c r="C916" s="4"/>
      <c r="D916" s="4"/>
      <c r="E916" s="4"/>
      <c r="G916" s="4"/>
      <c r="H916" s="4"/>
      <c r="I916" s="4"/>
      <c r="J916" s="4"/>
    </row>
    <row r="917" spans="3:10" ht="12.75" customHeight="1" x14ac:dyDescent="0.2">
      <c r="C917" s="4"/>
      <c r="D917" s="4"/>
      <c r="E917" s="4"/>
      <c r="G917" s="4"/>
      <c r="H917" s="4"/>
      <c r="I917" s="4"/>
      <c r="J917" s="4"/>
    </row>
    <row r="918" spans="3:10" ht="12.75" customHeight="1" x14ac:dyDescent="0.2">
      <c r="C918" s="4"/>
      <c r="D918" s="4"/>
      <c r="E918" s="4"/>
      <c r="G918" s="4"/>
      <c r="H918" s="4"/>
      <c r="I918" s="4"/>
      <c r="J918" s="4"/>
    </row>
    <row r="919" spans="3:10" ht="12.75" customHeight="1" x14ac:dyDescent="0.2">
      <c r="C919" s="4"/>
      <c r="D919" s="4"/>
      <c r="E919" s="4"/>
      <c r="G919" s="4"/>
      <c r="H919" s="4"/>
      <c r="I919" s="4"/>
      <c r="J919" s="4"/>
    </row>
    <row r="920" spans="3:10" ht="12.75" customHeight="1" x14ac:dyDescent="0.2">
      <c r="C920" s="4"/>
      <c r="D920" s="4"/>
      <c r="E920" s="4"/>
      <c r="G920" s="4"/>
      <c r="H920" s="4"/>
      <c r="I920" s="4"/>
      <c r="J920" s="4"/>
    </row>
    <row r="921" spans="3:10" ht="12.75" customHeight="1" x14ac:dyDescent="0.2">
      <c r="C921" s="4"/>
      <c r="D921" s="4"/>
      <c r="E921" s="4"/>
      <c r="G921" s="4"/>
      <c r="H921" s="4"/>
      <c r="I921" s="4"/>
      <c r="J921" s="4"/>
    </row>
    <row r="922" spans="3:10" ht="12.75" customHeight="1" x14ac:dyDescent="0.2">
      <c r="C922" s="4"/>
      <c r="D922" s="4"/>
      <c r="E922" s="4"/>
      <c r="G922" s="4"/>
      <c r="H922" s="4"/>
      <c r="I922" s="4"/>
      <c r="J922" s="4"/>
    </row>
    <row r="923" spans="3:10" ht="12.75" customHeight="1" x14ac:dyDescent="0.2">
      <c r="C923" s="4"/>
      <c r="D923" s="4"/>
      <c r="E923" s="4"/>
      <c r="G923" s="4"/>
      <c r="H923" s="4"/>
      <c r="I923" s="4"/>
      <c r="J923" s="4"/>
    </row>
    <row r="924" spans="3:10" ht="12.75" customHeight="1" x14ac:dyDescent="0.2">
      <c r="C924" s="4"/>
      <c r="D924" s="4"/>
      <c r="E924" s="4"/>
      <c r="G924" s="4"/>
      <c r="H924" s="4"/>
      <c r="I924" s="4"/>
      <c r="J924" s="4"/>
    </row>
    <row r="925" spans="3:10" ht="12.75" customHeight="1" x14ac:dyDescent="0.2">
      <c r="C925" s="4"/>
      <c r="D925" s="4"/>
      <c r="E925" s="4"/>
      <c r="G925" s="4"/>
      <c r="H925" s="4"/>
      <c r="I925" s="4"/>
      <c r="J925" s="4"/>
    </row>
    <row r="926" spans="3:10" ht="12.75" customHeight="1" x14ac:dyDescent="0.2">
      <c r="C926" s="4"/>
      <c r="D926" s="4"/>
      <c r="E926" s="4"/>
      <c r="G926" s="4"/>
      <c r="H926" s="4"/>
      <c r="I926" s="4"/>
      <c r="J926" s="4"/>
    </row>
    <row r="927" spans="3:10" ht="12.75" customHeight="1" x14ac:dyDescent="0.2">
      <c r="C927" s="4"/>
      <c r="D927" s="4"/>
      <c r="E927" s="4"/>
      <c r="G927" s="4"/>
      <c r="H927" s="4"/>
      <c r="I927" s="4"/>
      <c r="J927" s="4"/>
    </row>
    <row r="928" spans="3:10" ht="12.75" customHeight="1" x14ac:dyDescent="0.2">
      <c r="C928" s="4"/>
      <c r="D928" s="4"/>
      <c r="E928" s="4"/>
      <c r="G928" s="4"/>
      <c r="H928" s="4"/>
      <c r="I928" s="4"/>
      <c r="J928" s="4"/>
    </row>
    <row r="929" spans="3:10" ht="12.75" customHeight="1" x14ac:dyDescent="0.2">
      <c r="C929" s="4"/>
      <c r="D929" s="4"/>
      <c r="E929" s="4"/>
      <c r="G929" s="4"/>
      <c r="H929" s="4"/>
      <c r="I929" s="4"/>
      <c r="J929" s="4"/>
    </row>
    <row r="930" spans="3:10" ht="12.75" customHeight="1" x14ac:dyDescent="0.2">
      <c r="C930" s="4"/>
      <c r="D930" s="4"/>
      <c r="E930" s="4"/>
      <c r="G930" s="4"/>
      <c r="H930" s="4"/>
      <c r="I930" s="4"/>
      <c r="J930" s="4"/>
    </row>
    <row r="931" spans="3:10" ht="12.75" customHeight="1" x14ac:dyDescent="0.2">
      <c r="C931" s="4"/>
      <c r="D931" s="4"/>
      <c r="E931" s="4"/>
      <c r="G931" s="4"/>
      <c r="H931" s="4"/>
      <c r="I931" s="4"/>
      <c r="J931" s="4"/>
    </row>
    <row r="932" spans="3:10" ht="12.75" customHeight="1" x14ac:dyDescent="0.2">
      <c r="C932" s="4"/>
      <c r="D932" s="4"/>
      <c r="E932" s="4"/>
      <c r="G932" s="4"/>
      <c r="H932" s="4"/>
      <c r="I932" s="4"/>
      <c r="J932" s="4"/>
    </row>
    <row r="933" spans="3:10" ht="12.75" customHeight="1" x14ac:dyDescent="0.2">
      <c r="C933" s="4"/>
      <c r="D933" s="4"/>
      <c r="E933" s="4"/>
      <c r="G933" s="4"/>
      <c r="H933" s="4"/>
      <c r="I933" s="4"/>
      <c r="J933" s="4"/>
    </row>
    <row r="934" spans="3:10" ht="12.75" customHeight="1" x14ac:dyDescent="0.2">
      <c r="C934" s="4"/>
      <c r="D934" s="4"/>
      <c r="E934" s="4"/>
      <c r="G934" s="4"/>
      <c r="H934" s="4"/>
      <c r="I934" s="4"/>
      <c r="J934" s="4"/>
    </row>
    <row r="935" spans="3:10" ht="12.75" customHeight="1" x14ac:dyDescent="0.2">
      <c r="C935" s="4"/>
      <c r="D935" s="4"/>
      <c r="E935" s="4"/>
      <c r="G935" s="4"/>
      <c r="H935" s="4"/>
      <c r="I935" s="4"/>
      <c r="J935" s="4"/>
    </row>
    <row r="936" spans="3:10" ht="12.75" customHeight="1" x14ac:dyDescent="0.2">
      <c r="C936" s="4"/>
      <c r="D936" s="4"/>
      <c r="E936" s="4"/>
      <c r="G936" s="4"/>
      <c r="H936" s="4"/>
      <c r="I936" s="4"/>
      <c r="J936" s="4"/>
    </row>
    <row r="937" spans="3:10" ht="12.75" customHeight="1" x14ac:dyDescent="0.2">
      <c r="C937" s="4"/>
      <c r="D937" s="4"/>
      <c r="E937" s="4"/>
      <c r="G937" s="4"/>
      <c r="H937" s="4"/>
      <c r="I937" s="4"/>
      <c r="J937" s="4"/>
    </row>
    <row r="938" spans="3:10" ht="12.75" customHeight="1" x14ac:dyDescent="0.2">
      <c r="C938" s="4"/>
      <c r="D938" s="4"/>
      <c r="E938" s="4"/>
      <c r="G938" s="4"/>
      <c r="H938" s="4"/>
      <c r="I938" s="4"/>
      <c r="J938" s="4"/>
    </row>
    <row r="939" spans="3:10" ht="12.75" customHeight="1" x14ac:dyDescent="0.2">
      <c r="C939" s="4"/>
      <c r="D939" s="4"/>
      <c r="E939" s="4"/>
      <c r="G939" s="4"/>
      <c r="H939" s="4"/>
      <c r="I939" s="4"/>
      <c r="J939" s="4"/>
    </row>
    <row r="940" spans="3:10" ht="12.75" customHeight="1" x14ac:dyDescent="0.2">
      <c r="C940" s="4"/>
      <c r="D940" s="4"/>
      <c r="E940" s="4"/>
      <c r="G940" s="4"/>
      <c r="H940" s="4"/>
      <c r="I940" s="4"/>
      <c r="J940" s="4"/>
    </row>
    <row r="941" spans="3:10" ht="12.75" customHeight="1" x14ac:dyDescent="0.2">
      <c r="C941" s="4"/>
      <c r="D941" s="4"/>
      <c r="E941" s="4"/>
      <c r="G941" s="4"/>
      <c r="H941" s="4"/>
      <c r="I941" s="4"/>
      <c r="J941" s="4"/>
    </row>
    <row r="942" spans="3:10" ht="12.75" customHeight="1" x14ac:dyDescent="0.2">
      <c r="C942" s="4"/>
      <c r="D942" s="4"/>
      <c r="E942" s="4"/>
      <c r="G942" s="4"/>
      <c r="H942" s="4"/>
      <c r="I942" s="4"/>
      <c r="J942" s="4"/>
    </row>
    <row r="943" spans="3:10" ht="12.75" customHeight="1" x14ac:dyDescent="0.2">
      <c r="C943" s="4"/>
      <c r="D943" s="4"/>
      <c r="E943" s="4"/>
      <c r="G943" s="4"/>
      <c r="H943" s="4"/>
      <c r="I943" s="4"/>
      <c r="J943" s="4"/>
    </row>
    <row r="944" spans="3:10" ht="12.75" customHeight="1" x14ac:dyDescent="0.2">
      <c r="C944" s="4"/>
      <c r="D944" s="4"/>
      <c r="E944" s="4"/>
      <c r="G944" s="4"/>
      <c r="H944" s="4"/>
      <c r="I944" s="4"/>
      <c r="J944" s="4"/>
    </row>
    <row r="945" spans="3:10" ht="12.75" customHeight="1" x14ac:dyDescent="0.2">
      <c r="C945" s="4"/>
      <c r="D945" s="4"/>
      <c r="E945" s="4"/>
      <c r="G945" s="4"/>
      <c r="H945" s="4"/>
      <c r="I945" s="4"/>
      <c r="J945" s="4"/>
    </row>
    <row r="946" spans="3:10" ht="12.75" customHeight="1" x14ac:dyDescent="0.2">
      <c r="C946" s="4"/>
      <c r="D946" s="4"/>
      <c r="E946" s="4"/>
      <c r="G946" s="4"/>
      <c r="H946" s="4"/>
      <c r="I946" s="4"/>
      <c r="J946" s="4"/>
    </row>
    <row r="947" spans="3:10" ht="12.75" customHeight="1" x14ac:dyDescent="0.2">
      <c r="C947" s="4"/>
      <c r="D947" s="4"/>
      <c r="E947" s="4"/>
      <c r="G947" s="4"/>
      <c r="H947" s="4"/>
      <c r="I947" s="4"/>
      <c r="J947" s="4"/>
    </row>
    <row r="948" spans="3:10" ht="12.75" customHeight="1" x14ac:dyDescent="0.2">
      <c r="C948" s="4"/>
      <c r="D948" s="4"/>
      <c r="E948" s="4"/>
      <c r="G948" s="4"/>
      <c r="H948" s="4"/>
      <c r="I948" s="4"/>
      <c r="J948" s="4"/>
    </row>
    <row r="949" spans="3:10" ht="12.75" customHeight="1" x14ac:dyDescent="0.2">
      <c r="C949" s="4"/>
      <c r="D949" s="4"/>
      <c r="E949" s="4"/>
      <c r="G949" s="4"/>
      <c r="H949" s="4"/>
      <c r="I949" s="4"/>
      <c r="J949" s="4"/>
    </row>
    <row r="950" spans="3:10" ht="12.75" customHeight="1" x14ac:dyDescent="0.2">
      <c r="C950" s="4"/>
      <c r="D950" s="4"/>
      <c r="E950" s="4"/>
      <c r="G950" s="4"/>
      <c r="H950" s="4"/>
      <c r="I950" s="4"/>
      <c r="J950" s="4"/>
    </row>
    <row r="951" spans="3:10" ht="12.75" customHeight="1" x14ac:dyDescent="0.2">
      <c r="C951" s="4"/>
      <c r="D951" s="4"/>
      <c r="E951" s="4"/>
      <c r="G951" s="4"/>
      <c r="H951" s="4"/>
      <c r="I951" s="4"/>
      <c r="J951" s="4"/>
    </row>
    <row r="952" spans="3:10" ht="12.75" customHeight="1" x14ac:dyDescent="0.2">
      <c r="C952" s="4"/>
      <c r="D952" s="4"/>
      <c r="E952" s="4"/>
      <c r="G952" s="4"/>
      <c r="H952" s="4"/>
      <c r="I952" s="4"/>
      <c r="J952" s="4"/>
    </row>
    <row r="953" spans="3:10" ht="12.75" customHeight="1" x14ac:dyDescent="0.2">
      <c r="C953" s="4"/>
      <c r="D953" s="4"/>
      <c r="E953" s="4"/>
      <c r="G953" s="4"/>
      <c r="H953" s="4"/>
      <c r="I953" s="4"/>
      <c r="J953" s="4"/>
    </row>
    <row r="954" spans="3:10" ht="12.75" customHeight="1" x14ac:dyDescent="0.2">
      <c r="C954" s="4"/>
      <c r="D954" s="4"/>
      <c r="E954" s="4"/>
      <c r="G954" s="4"/>
      <c r="H954" s="4"/>
      <c r="I954" s="4"/>
      <c r="J954" s="4"/>
    </row>
    <row r="955" spans="3:10" ht="12.75" customHeight="1" x14ac:dyDescent="0.2">
      <c r="C955" s="4"/>
      <c r="D955" s="4"/>
      <c r="E955" s="4"/>
      <c r="G955" s="4"/>
      <c r="H955" s="4"/>
      <c r="I955" s="4"/>
      <c r="J955" s="4"/>
    </row>
    <row r="956" spans="3:10" ht="12.75" customHeight="1" x14ac:dyDescent="0.2">
      <c r="C956" s="4"/>
      <c r="D956" s="4"/>
      <c r="E956" s="4"/>
      <c r="G956" s="4"/>
      <c r="H956" s="4"/>
      <c r="I956" s="4"/>
      <c r="J956" s="4"/>
    </row>
    <row r="957" spans="3:10" ht="12.75" customHeight="1" x14ac:dyDescent="0.2">
      <c r="C957" s="4"/>
      <c r="D957" s="4"/>
      <c r="E957" s="4"/>
      <c r="G957" s="4"/>
      <c r="H957" s="4"/>
      <c r="I957" s="4"/>
      <c r="J957" s="4"/>
    </row>
    <row r="958" spans="3:10" ht="12.75" customHeight="1" x14ac:dyDescent="0.2">
      <c r="C958" s="4"/>
      <c r="D958" s="4"/>
      <c r="E958" s="4"/>
      <c r="G958" s="4"/>
      <c r="H958" s="4"/>
      <c r="I958" s="4"/>
      <c r="J958" s="4"/>
    </row>
    <row r="959" spans="3:10" ht="12.75" customHeight="1" x14ac:dyDescent="0.2">
      <c r="C959" s="4"/>
      <c r="D959" s="4"/>
      <c r="E959" s="4"/>
      <c r="G959" s="4"/>
      <c r="H959" s="4"/>
      <c r="I959" s="4"/>
      <c r="J959" s="4"/>
    </row>
    <row r="960" spans="3:10" ht="12.75" customHeight="1" x14ac:dyDescent="0.2">
      <c r="C960" s="4"/>
      <c r="D960" s="4"/>
      <c r="E960" s="4"/>
      <c r="G960" s="4"/>
      <c r="H960" s="4"/>
      <c r="I960" s="4"/>
      <c r="J960" s="4"/>
    </row>
    <row r="961" spans="3:10" ht="12.75" customHeight="1" x14ac:dyDescent="0.2">
      <c r="C961" s="4"/>
      <c r="D961" s="4"/>
      <c r="E961" s="4"/>
      <c r="G961" s="4"/>
      <c r="H961" s="4"/>
      <c r="I961" s="4"/>
      <c r="J961" s="4"/>
    </row>
    <row r="962" spans="3:10" ht="12.75" customHeight="1" x14ac:dyDescent="0.2">
      <c r="C962" s="4"/>
      <c r="D962" s="4"/>
      <c r="E962" s="4"/>
      <c r="G962" s="4"/>
      <c r="H962" s="4"/>
      <c r="I962" s="4"/>
      <c r="J962" s="4"/>
    </row>
    <row r="963" spans="3:10" ht="12.75" customHeight="1" x14ac:dyDescent="0.2">
      <c r="C963" s="4"/>
      <c r="D963" s="4"/>
      <c r="E963" s="4"/>
      <c r="G963" s="4"/>
      <c r="H963" s="4"/>
      <c r="I963" s="4"/>
      <c r="J963" s="4"/>
    </row>
    <row r="964" spans="3:10" ht="12.75" customHeight="1" x14ac:dyDescent="0.2">
      <c r="C964" s="4"/>
      <c r="D964" s="4"/>
      <c r="E964" s="4"/>
      <c r="G964" s="4"/>
      <c r="H964" s="4"/>
      <c r="I964" s="4"/>
      <c r="J964" s="4"/>
    </row>
    <row r="965" spans="3:10" ht="12.75" customHeight="1" x14ac:dyDescent="0.2">
      <c r="C965" s="4"/>
      <c r="D965" s="4"/>
      <c r="E965" s="4"/>
      <c r="G965" s="4"/>
      <c r="H965" s="4"/>
      <c r="I965" s="4"/>
      <c r="J965" s="4"/>
    </row>
    <row r="966" spans="3:10" ht="12.75" customHeight="1" x14ac:dyDescent="0.2">
      <c r="C966" s="4"/>
      <c r="D966" s="4"/>
      <c r="E966" s="4"/>
      <c r="G966" s="4"/>
      <c r="H966" s="4"/>
      <c r="I966" s="4"/>
      <c r="J966" s="4"/>
    </row>
    <row r="967" spans="3:10" ht="12.75" customHeight="1" x14ac:dyDescent="0.2">
      <c r="C967" s="4"/>
      <c r="D967" s="4"/>
      <c r="E967" s="4"/>
      <c r="G967" s="4"/>
      <c r="H967" s="4"/>
      <c r="I967" s="4"/>
      <c r="J967" s="4"/>
    </row>
    <row r="968" spans="3:10" ht="12.75" customHeight="1" x14ac:dyDescent="0.2">
      <c r="C968" s="4"/>
      <c r="D968" s="4"/>
      <c r="E968" s="4"/>
      <c r="G968" s="4"/>
      <c r="H968" s="4"/>
      <c r="I968" s="4"/>
      <c r="J968" s="4"/>
    </row>
    <row r="969" spans="3:10" ht="12.75" customHeight="1" x14ac:dyDescent="0.2">
      <c r="C969" s="4"/>
      <c r="D969" s="4"/>
      <c r="E969" s="4"/>
      <c r="G969" s="4"/>
      <c r="H969" s="4"/>
      <c r="I969" s="4"/>
      <c r="J969" s="4"/>
    </row>
    <row r="970" spans="3:10" ht="12.75" customHeight="1" x14ac:dyDescent="0.2">
      <c r="C970" s="4"/>
      <c r="D970" s="4"/>
      <c r="E970" s="4"/>
      <c r="G970" s="4"/>
      <c r="H970" s="4"/>
      <c r="I970" s="4"/>
      <c r="J970" s="4"/>
    </row>
    <row r="971" spans="3:10" ht="12.75" customHeight="1" x14ac:dyDescent="0.2">
      <c r="C971" s="4"/>
      <c r="D971" s="4"/>
      <c r="E971" s="4"/>
      <c r="G971" s="4"/>
      <c r="H971" s="4"/>
      <c r="I971" s="4"/>
      <c r="J971" s="4"/>
    </row>
    <row r="972" spans="3:10" ht="12.75" customHeight="1" x14ac:dyDescent="0.2">
      <c r="C972" s="4"/>
      <c r="D972" s="4"/>
      <c r="E972" s="4"/>
      <c r="G972" s="4"/>
      <c r="H972" s="4"/>
      <c r="I972" s="4"/>
      <c r="J972" s="4"/>
    </row>
    <row r="973" spans="3:10" ht="12.75" customHeight="1" x14ac:dyDescent="0.2">
      <c r="C973" s="4"/>
      <c r="D973" s="4"/>
      <c r="E973" s="4"/>
      <c r="G973" s="4"/>
      <c r="H973" s="4"/>
      <c r="I973" s="4"/>
      <c r="J973" s="4"/>
    </row>
    <row r="974" spans="3:10" ht="12.75" customHeight="1" x14ac:dyDescent="0.2">
      <c r="C974" s="4"/>
      <c r="D974" s="4"/>
      <c r="E974" s="4"/>
      <c r="G974" s="4"/>
      <c r="H974" s="4"/>
      <c r="I974" s="4"/>
      <c r="J974" s="4"/>
    </row>
    <row r="975" spans="3:10" ht="12.75" customHeight="1" x14ac:dyDescent="0.2">
      <c r="C975" s="4"/>
      <c r="D975" s="4"/>
      <c r="E975" s="4"/>
      <c r="G975" s="4"/>
      <c r="H975" s="4"/>
      <c r="I975" s="4"/>
      <c r="J975" s="4"/>
    </row>
    <row r="976" spans="3:10" ht="12.75" customHeight="1" x14ac:dyDescent="0.2">
      <c r="C976" s="4"/>
      <c r="D976" s="4"/>
      <c r="E976" s="4"/>
      <c r="G976" s="4"/>
      <c r="H976" s="4"/>
      <c r="I976" s="4"/>
      <c r="J976" s="4"/>
    </row>
    <row r="977" spans="3:10" ht="12.75" customHeight="1" x14ac:dyDescent="0.2">
      <c r="C977" s="4"/>
      <c r="D977" s="4"/>
      <c r="E977" s="4"/>
      <c r="G977" s="4"/>
      <c r="H977" s="4"/>
      <c r="I977" s="4"/>
      <c r="J977" s="4"/>
    </row>
    <row r="978" spans="3:10" ht="12.75" customHeight="1" x14ac:dyDescent="0.2">
      <c r="C978" s="4"/>
      <c r="D978" s="4"/>
      <c r="E978" s="4"/>
      <c r="G978" s="4"/>
      <c r="H978" s="4"/>
      <c r="I978" s="4"/>
      <c r="J978" s="4"/>
    </row>
    <row r="979" spans="3:10" ht="12.75" customHeight="1" x14ac:dyDescent="0.2">
      <c r="C979" s="4"/>
      <c r="D979" s="4"/>
      <c r="E979" s="4"/>
      <c r="G979" s="4"/>
      <c r="H979" s="4"/>
      <c r="I979" s="4"/>
      <c r="J979" s="4"/>
    </row>
    <row r="980" spans="3:10" ht="12.75" customHeight="1" x14ac:dyDescent="0.2">
      <c r="C980" s="4"/>
      <c r="D980" s="4"/>
      <c r="E980" s="4"/>
      <c r="G980" s="4"/>
      <c r="H980" s="4"/>
      <c r="I980" s="4"/>
      <c r="J980" s="4"/>
    </row>
    <row r="981" spans="3:10" ht="12.75" customHeight="1" x14ac:dyDescent="0.2">
      <c r="C981" s="4"/>
      <c r="D981" s="4"/>
      <c r="E981" s="4"/>
      <c r="G981" s="4"/>
      <c r="H981" s="4"/>
      <c r="I981" s="4"/>
      <c r="J981" s="4"/>
    </row>
    <row r="982" spans="3:10" ht="12.75" customHeight="1" x14ac:dyDescent="0.2">
      <c r="C982" s="4"/>
      <c r="D982" s="4"/>
      <c r="E982" s="4"/>
      <c r="G982" s="4"/>
      <c r="H982" s="4"/>
      <c r="I982" s="4"/>
      <c r="J982" s="4"/>
    </row>
    <row r="983" spans="3:10" ht="12.75" customHeight="1" x14ac:dyDescent="0.2">
      <c r="C983" s="4"/>
      <c r="D983" s="4"/>
      <c r="E983" s="4"/>
      <c r="G983" s="4"/>
      <c r="H983" s="4"/>
      <c r="I983" s="4"/>
      <c r="J983" s="4"/>
    </row>
    <row r="984" spans="3:10" ht="12.75" customHeight="1" x14ac:dyDescent="0.2">
      <c r="C984" s="4"/>
      <c r="D984" s="4"/>
      <c r="E984" s="4"/>
      <c r="G984" s="4"/>
      <c r="H984" s="4"/>
      <c r="I984" s="4"/>
      <c r="J984" s="4"/>
    </row>
    <row r="985" spans="3:10" ht="12.75" customHeight="1" x14ac:dyDescent="0.2">
      <c r="C985" s="4"/>
      <c r="D985" s="4"/>
      <c r="E985" s="4"/>
      <c r="G985" s="4"/>
      <c r="H985" s="4"/>
      <c r="I985" s="4"/>
      <c r="J985" s="4"/>
    </row>
    <row r="986" spans="3:10" ht="12.75" customHeight="1" x14ac:dyDescent="0.2">
      <c r="C986" s="4"/>
      <c r="D986" s="4"/>
      <c r="E986" s="4"/>
      <c r="G986" s="4"/>
      <c r="H986" s="4"/>
      <c r="I986" s="4"/>
      <c r="J986" s="4"/>
    </row>
    <row r="987" spans="3:10" ht="12.75" customHeight="1" x14ac:dyDescent="0.2">
      <c r="C987" s="4"/>
      <c r="D987" s="4"/>
      <c r="E987" s="4"/>
      <c r="G987" s="4"/>
      <c r="H987" s="4"/>
      <c r="I987" s="4"/>
      <c r="J987" s="4"/>
    </row>
    <row r="988" spans="3:10" ht="12.75" customHeight="1" x14ac:dyDescent="0.2">
      <c r="C988" s="4"/>
      <c r="D988" s="4"/>
      <c r="E988" s="4"/>
      <c r="G988" s="4"/>
      <c r="H988" s="4"/>
      <c r="I988" s="4"/>
      <c r="J988" s="4"/>
    </row>
    <row r="989" spans="3:10" ht="12.75" customHeight="1" x14ac:dyDescent="0.2">
      <c r="C989" s="4"/>
      <c r="D989" s="4"/>
      <c r="E989" s="4"/>
      <c r="G989" s="4"/>
      <c r="H989" s="4"/>
      <c r="I989" s="4"/>
      <c r="J989" s="4"/>
    </row>
    <row r="990" spans="3:10" ht="12.75" customHeight="1" x14ac:dyDescent="0.2">
      <c r="C990" s="4"/>
      <c r="D990" s="4"/>
      <c r="E990" s="4"/>
      <c r="G990" s="4"/>
      <c r="H990" s="4"/>
      <c r="I990" s="4"/>
      <c r="J990" s="4"/>
    </row>
    <row r="991" spans="3:10" ht="12.75" customHeight="1" x14ac:dyDescent="0.2">
      <c r="C991" s="4"/>
      <c r="D991" s="4"/>
      <c r="E991" s="4"/>
      <c r="G991" s="4"/>
      <c r="H991" s="4"/>
      <c r="I991" s="4"/>
      <c r="J991" s="4"/>
    </row>
    <row r="992" spans="3:10" ht="12.75" customHeight="1" x14ac:dyDescent="0.2">
      <c r="C992" s="4"/>
      <c r="D992" s="4"/>
      <c r="E992" s="4"/>
      <c r="G992" s="4"/>
      <c r="H992" s="4"/>
      <c r="I992" s="4"/>
      <c r="J992" s="4"/>
    </row>
    <row r="993" spans="3:10" ht="12.75" customHeight="1" x14ac:dyDescent="0.2">
      <c r="C993" s="4"/>
      <c r="D993" s="4"/>
      <c r="E993" s="4"/>
      <c r="G993" s="4"/>
      <c r="H993" s="4"/>
      <c r="I993" s="4"/>
      <c r="J993" s="4"/>
    </row>
    <row r="994" spans="3:10" ht="12.75" customHeight="1" x14ac:dyDescent="0.2">
      <c r="C994" s="4"/>
      <c r="D994" s="4"/>
      <c r="E994" s="4"/>
      <c r="G994" s="4"/>
      <c r="H994" s="4"/>
      <c r="I994" s="4"/>
      <c r="J994" s="4"/>
    </row>
    <row r="995" spans="3:10" ht="12.75" customHeight="1" x14ac:dyDescent="0.2">
      <c r="C995" s="4"/>
      <c r="D995" s="4"/>
      <c r="E995" s="4"/>
      <c r="G995" s="4"/>
      <c r="H995" s="4"/>
      <c r="I995" s="4"/>
      <c r="J995" s="4"/>
    </row>
    <row r="996" spans="3:10" ht="12.75" customHeight="1" x14ac:dyDescent="0.2">
      <c r="C996" s="4"/>
      <c r="D996" s="4"/>
      <c r="E996" s="4"/>
      <c r="G996" s="4"/>
      <c r="H996" s="4"/>
      <c r="I996" s="4"/>
      <c r="J996" s="4"/>
    </row>
    <row r="997" spans="3:10" ht="12.75" customHeight="1" x14ac:dyDescent="0.2">
      <c r="C997" s="4"/>
      <c r="D997" s="4"/>
      <c r="E997" s="4"/>
      <c r="G997" s="4"/>
      <c r="H997" s="4"/>
      <c r="I997" s="4"/>
      <c r="J997" s="4"/>
    </row>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4</vt:i4>
      </vt:variant>
    </vt:vector>
  </HeadingPairs>
  <TitlesOfParts>
    <vt:vector size="12" baseType="lpstr">
      <vt:lpstr>Introduction</vt:lpstr>
      <vt:lpstr>Add content</vt:lpstr>
      <vt:lpstr>Formatting</vt:lpstr>
      <vt:lpstr>Formulas</vt:lpstr>
      <vt:lpstr>Charting</vt:lpstr>
      <vt:lpstr>Functions</vt:lpstr>
      <vt:lpstr>Naming Ranges</vt:lpstr>
      <vt:lpstr>Data Tables</vt:lpstr>
      <vt:lpstr>Formatting!cement</vt:lpstr>
      <vt:lpstr>Januar_Dateien</vt:lpstr>
      <vt:lpstr>Functions!SALES</vt:lpstr>
      <vt:lpstr>SALES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Hedon, Sophie</dc:creator>
  <cp:lastModifiedBy>Hedon, Sophie</cp:lastModifiedBy>
  <dcterms:created xsi:type="dcterms:W3CDTF">2017-10-24T10:56:12Z</dcterms:created>
  <dcterms:modified xsi:type="dcterms:W3CDTF">2018-02-09T11:27:44Z</dcterms:modified>
</cp:coreProperties>
</file>